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hlbrecht\Documents\AHLBRECH\Vergaben\Formularsätze\Planungsausschreibung\61-24_17\TWB Bekanntgabe\5. Sonstiges\"/>
    </mc:Choice>
  </mc:AlternateContent>
  <bookViews>
    <workbookView xWindow="28680" yWindow="-120" windowWidth="29040" windowHeight="15840" tabRatio="834" activeTab="3"/>
  </bookViews>
  <sheets>
    <sheet name="Zusammenfassung" sheetId="30" r:id="rId1"/>
    <sheet name="1. BA" sheetId="31" r:id="rId2"/>
    <sheet name="2. BA" sheetId="32" r:id="rId3"/>
    <sheet name="3. BA" sheetId="33" r:id="rId4"/>
  </sheets>
  <externalReferences>
    <externalReference r:id="rId5"/>
  </externalReferences>
  <definedNames>
    <definedName name="_xlnm.Print_Area" localSheetId="1">'1. BA'!#REF!</definedName>
    <definedName name="_xlnm.Print_Area" localSheetId="2">'2. BA'!#REF!</definedName>
    <definedName name="_xlnm.Print_Area" localSheetId="3">'3. BA'!#REF!</definedName>
    <definedName name="_xlnm.Print_Area" localSheetId="0">Zusammenfassung!$A$1:$C$19</definedName>
    <definedName name="Excel_BuiltIn_Print_Area_11">"$#REF!.$A$19:$C$79"</definedName>
    <definedName name="Excel_BuiltIn_Print_Area_12">"$#REF!.$A$19:$C$79"</definedName>
    <definedName name="Excel_BuiltIn_Print_Area_13">"$#REF!.$A$19:$C$79"</definedName>
    <definedName name="Excel_BuiltIn_Print_Area_14">"$#REF!.$A$19:$C$79"</definedName>
    <definedName name="Excel_BuiltIn_Print_Area_15">"$#REF!.$A$19:$C$49"</definedName>
    <definedName name="Kontrollkästchen2" localSheetId="1">'[1]Anlage 7'!#REF!</definedName>
    <definedName name="Kontrollkästchen2" localSheetId="2">'[1]Anlage 7'!#REF!</definedName>
    <definedName name="Kontrollkästchen2" localSheetId="3">'[1]Anlage 7'!#REF!</definedName>
    <definedName name="Kontrollkästchen2" localSheetId="0">'[1]Anlage 7'!#REF!</definedName>
    <definedName name="Kontrollkästchen2">#REF!</definedName>
    <definedName name="Z_1A2C18C0_EBB8_11DD_BCBA_000A9575E15A_.wvu.PrintArea">"$#REF!.$#REF!$#REF!:$#REF!$#REF!"</definedName>
    <definedName name="Z_1A2C18C0_EBB8_11DD_BCBA_000A9575E15A_.wvu.PrintArea_1">"$#REF!.$#REF!$#REF!:$#REF!$#REF!"</definedName>
    <definedName name="Z_1A2C18C0_EBB8_11DD_BCBA_000A9575E15A_.wvu.PrintArea_2">"$#REF!.$#REF!$#REF!:$#REF!$#REF!"</definedName>
    <definedName name="Z_1A2C18C0_EBB8_11DD_BCBA_000A9575E15A_.wvu.PrintArea_3">"$#REF!.$#REF!$#REF!:$#REF!$#REF!"</definedName>
    <definedName name="Z_1A2C18C0_EBB8_11DD_BCBA_000A9575E15A_.wvu.PrintArea_4">"$#REF!.$#REF!$#REF!:$#REF!$#REF!"</definedName>
    <definedName name="Z_309762EE_04D5_41CC_A32B_43200E758F13_.wvu.PrintArea" localSheetId="1">'[1]Anlage 1'!#REF!</definedName>
    <definedName name="Z_309762EE_04D5_41CC_A32B_43200E758F13_.wvu.PrintArea" localSheetId="2">'[1]Anlage 1'!#REF!</definedName>
    <definedName name="Z_309762EE_04D5_41CC_A32B_43200E758F13_.wvu.PrintArea" localSheetId="3">'[1]Anlage 1'!#REF!</definedName>
    <definedName name="Z_309762EE_04D5_41CC_A32B_43200E758F13_.wvu.PrintArea" localSheetId="0">'[1]Anlage 1'!#REF!</definedName>
    <definedName name="Z_309762EE_04D5_41CC_A32B_43200E758F13_.wvu.PrintArea">#REF!</definedName>
    <definedName name="Z_309762EE_04D5_41CC_A32B_43200E758F13_.wvu.PrintArea_1" localSheetId="1">'1. BA'!#REF!</definedName>
    <definedName name="Z_309762EE_04D5_41CC_A32B_43200E758F13_.wvu.PrintArea_1" localSheetId="2">'2. BA'!#REF!</definedName>
    <definedName name="Z_309762EE_04D5_41CC_A32B_43200E758F13_.wvu.PrintArea_1" localSheetId="3">'3. BA'!#REF!</definedName>
    <definedName name="Z_309762EE_04D5_41CC_A32B_43200E758F13_.wvu.PrintArea_1" localSheetId="0">Zusammenfassung!#REF!</definedName>
    <definedName name="Z_309762EE_04D5_41CC_A32B_43200E758F13_.wvu.PrintArea_1">#REF!</definedName>
    <definedName name="Z_309762EE_04D5_41CC_A32B_43200E758F13_.wvu.PrintArea_10" localSheetId="1">'[1]Anlage 7'!#REF!</definedName>
    <definedName name="Z_309762EE_04D5_41CC_A32B_43200E758F13_.wvu.PrintArea_10" localSheetId="2">'[1]Anlage 7'!#REF!</definedName>
    <definedName name="Z_309762EE_04D5_41CC_A32B_43200E758F13_.wvu.PrintArea_10" localSheetId="3">'[1]Anlage 7'!#REF!</definedName>
    <definedName name="Z_309762EE_04D5_41CC_A32B_43200E758F13_.wvu.PrintArea_10" localSheetId="0">'[1]Anlage 7'!#REF!</definedName>
    <definedName name="Z_309762EE_04D5_41CC_A32B_43200E758F13_.wvu.PrintArea_10">#REF!</definedName>
    <definedName name="Z_309762EE_04D5_41CC_A32B_43200E758F13_.wvu.PrintArea_2" localSheetId="1">#REF!</definedName>
    <definedName name="Z_309762EE_04D5_41CC_A32B_43200E758F13_.wvu.PrintArea_2" localSheetId="2">#REF!</definedName>
    <definedName name="Z_309762EE_04D5_41CC_A32B_43200E758F13_.wvu.PrintArea_2" localSheetId="3">#REF!</definedName>
    <definedName name="Z_309762EE_04D5_41CC_A32B_43200E758F13_.wvu.PrintArea_2" localSheetId="0">#REF!</definedName>
    <definedName name="Z_309762EE_04D5_41CC_A32B_43200E758F13_.wvu.PrintArea_2">#REF!</definedName>
    <definedName name="Z_309762EE_04D5_41CC_A32B_43200E758F13_.wvu.PrintArea_3">#REF!</definedName>
    <definedName name="Z_309762EE_04D5_41CC_A32B_43200E758F13_.wvu.PrintArea_4">#REF!</definedName>
    <definedName name="Z_309762EE_04D5_41CC_A32B_43200E758F13_.wvu.PrintArea_5">#REF!</definedName>
    <definedName name="Z_309762EE_04D5_41CC_A32B_43200E758F13_.wvu.PrintArea_6" localSheetId="1">'[1]Anlage 4'!#REF!</definedName>
    <definedName name="Z_309762EE_04D5_41CC_A32B_43200E758F13_.wvu.PrintArea_6" localSheetId="2">'[1]Anlage 4'!#REF!</definedName>
    <definedName name="Z_309762EE_04D5_41CC_A32B_43200E758F13_.wvu.PrintArea_6" localSheetId="3">'[1]Anlage 4'!#REF!</definedName>
    <definedName name="Z_309762EE_04D5_41CC_A32B_43200E758F13_.wvu.PrintArea_6" localSheetId="0">'[1]Anlage 4'!#REF!</definedName>
    <definedName name="Z_309762EE_04D5_41CC_A32B_43200E758F13_.wvu.PrintArea_6">#REF!</definedName>
    <definedName name="Z_309762EE_04D5_41CC_A32B_43200E758F13_.wvu.PrintArea_7" localSheetId="1">'[1]Anlage 5'!#REF!</definedName>
    <definedName name="Z_309762EE_04D5_41CC_A32B_43200E758F13_.wvu.PrintArea_7" localSheetId="2">'[1]Anlage 5'!#REF!</definedName>
    <definedName name="Z_309762EE_04D5_41CC_A32B_43200E758F13_.wvu.PrintArea_7" localSheetId="3">'[1]Anlage 5'!#REF!</definedName>
    <definedName name="Z_309762EE_04D5_41CC_A32B_43200E758F13_.wvu.PrintArea_7" localSheetId="0">'[1]Anlage 5'!#REF!</definedName>
    <definedName name="Z_309762EE_04D5_41CC_A32B_43200E758F13_.wvu.PrintArea_7">#REF!</definedName>
    <definedName name="Z_309762EE_04D5_41CC_A32B_43200E758F13_.wvu.PrintArea_8" localSheetId="1">'[1]Anlage 6'!#REF!</definedName>
    <definedName name="Z_309762EE_04D5_41CC_A32B_43200E758F13_.wvu.PrintArea_8" localSheetId="2">'[1]Anlage 6'!#REF!</definedName>
    <definedName name="Z_309762EE_04D5_41CC_A32B_43200E758F13_.wvu.PrintArea_8" localSheetId="3">'[1]Anlage 6'!#REF!</definedName>
    <definedName name="Z_309762EE_04D5_41CC_A32B_43200E758F13_.wvu.PrintArea_8" localSheetId="0">'[1]Anlage 6'!#REF!</definedName>
    <definedName name="Z_309762EE_04D5_41CC_A32B_43200E758F13_.wvu.PrintArea_8">#REF!</definedName>
    <definedName name="Z_309762EE_04D5_41CC_A32B_43200E758F13_.wvu.PrintArea_9" localSheetId="1">#REF!</definedName>
    <definedName name="Z_309762EE_04D5_41CC_A32B_43200E758F13_.wvu.PrintArea_9" localSheetId="2">#REF!</definedName>
    <definedName name="Z_309762EE_04D5_41CC_A32B_43200E758F13_.wvu.PrintArea_9" localSheetId="3">#REF!</definedName>
    <definedName name="Z_309762EE_04D5_41CC_A32B_43200E758F13_.wvu.PrintArea_9" localSheetId="0">#REF!</definedName>
    <definedName name="Z_309762EE_04D5_41CC_A32B_43200E758F13_.wvu.PrintArea_9">#REF!</definedName>
    <definedName name="Z_942B5360_D290_4E04_8773_43A10923045B_.wvu.PrintArea">"$#REF!.$#REF!$#REF!:$#REF!$#REF!"</definedName>
    <definedName name="Z_942B5360_D290_4E04_8773_43A10923045B_.wvu.PrintArea_1">"$#REF!.$#REF!$#REF!:$#REF!$#REF!"</definedName>
    <definedName name="Z_942B5360_D290_4E04_8773_43A10923045B_.wvu.PrintArea_2">"$#REF!.$#REF!$#REF!:$#REF!$#REF!"</definedName>
    <definedName name="Z_942B5360_D290_4E04_8773_43A10923045B_.wvu.PrintArea_3">"$#REF!.$#REF!$#REF!:$#REF!$#REF!"</definedName>
    <definedName name="Z_942B5360_D290_4E04_8773_43A10923045B_.wvu.PrintArea_4">"$#REF!.$#REF!$#REF!:$#REF!$#REF!"</definedName>
    <definedName name="Z_942B5360_D290_4E04_8773_43A10923045B_.wvu.Rows">"$#REF!.$#REF!$#REF!:$#REF!$#REF!"</definedName>
    <definedName name="Z_942B5360_D290_4E04_8773_43A10923045B_.wvu.Rows_1">"$#REF!.$#REF!$#REF!:$#REF!$#REF!"</definedName>
    <definedName name="Z_942B5360_D290_4E04_8773_43A10923045B_.wvu.Rows_2">"$#REF!.$#REF!$#REF!:$#REF!$#REF!"</definedName>
    <definedName name="Z_942B5360_D290_4E04_8773_43A10923045B_.wvu.Rows_3">"$#REF!.$#REF!$#REF!:$#REF!$#REF!"</definedName>
    <definedName name="Z_942B5360_D290_4E04_8773_43A10923045B_.wvu.Rows_4">"$#REF!.$#REF!$#REF!:$#REF!$#REF!"</definedName>
    <definedName name="Z_9EFC0C89_FDFE_49D6_A500_DC7F1F808BF7_.wvu.PrintArea" localSheetId="1">'[1]Anlage 1'!#REF!</definedName>
    <definedName name="Z_9EFC0C89_FDFE_49D6_A500_DC7F1F808BF7_.wvu.PrintArea" localSheetId="2">'[1]Anlage 1'!#REF!</definedName>
    <definedName name="Z_9EFC0C89_FDFE_49D6_A500_DC7F1F808BF7_.wvu.PrintArea" localSheetId="3">'[1]Anlage 1'!#REF!</definedName>
    <definedName name="Z_9EFC0C89_FDFE_49D6_A500_DC7F1F808BF7_.wvu.PrintArea" localSheetId="0">'[1]Anlage 1'!#REF!</definedName>
    <definedName name="Z_9EFC0C89_FDFE_49D6_A500_DC7F1F808BF7_.wvu.PrintArea">#REF!</definedName>
    <definedName name="Z_9EFC0C89_FDFE_49D6_A500_DC7F1F808BF7_.wvu.PrintArea_1" localSheetId="1">'1. BA'!#REF!</definedName>
    <definedName name="Z_9EFC0C89_FDFE_49D6_A500_DC7F1F808BF7_.wvu.PrintArea_1" localSheetId="2">'2. BA'!#REF!</definedName>
    <definedName name="Z_9EFC0C89_FDFE_49D6_A500_DC7F1F808BF7_.wvu.PrintArea_1" localSheetId="3">'3. BA'!#REF!</definedName>
    <definedName name="Z_9EFC0C89_FDFE_49D6_A500_DC7F1F808BF7_.wvu.PrintArea_1" localSheetId="0">Zusammenfassung!#REF!</definedName>
    <definedName name="Z_9EFC0C89_FDFE_49D6_A500_DC7F1F808BF7_.wvu.PrintArea_1">#REF!</definedName>
    <definedName name="Z_9EFC0C89_FDFE_49D6_A500_DC7F1F808BF7_.wvu.PrintArea_10" localSheetId="1">'[1]Anlage 7'!#REF!</definedName>
    <definedName name="Z_9EFC0C89_FDFE_49D6_A500_DC7F1F808BF7_.wvu.PrintArea_10" localSheetId="2">'[1]Anlage 7'!#REF!</definedName>
    <definedName name="Z_9EFC0C89_FDFE_49D6_A500_DC7F1F808BF7_.wvu.PrintArea_10" localSheetId="3">'[1]Anlage 7'!#REF!</definedName>
    <definedName name="Z_9EFC0C89_FDFE_49D6_A500_DC7F1F808BF7_.wvu.PrintArea_10" localSheetId="0">'[1]Anlage 7'!#REF!</definedName>
    <definedName name="Z_9EFC0C89_FDFE_49D6_A500_DC7F1F808BF7_.wvu.PrintArea_10">#REF!</definedName>
    <definedName name="Z_9EFC0C89_FDFE_49D6_A500_DC7F1F808BF7_.wvu.PrintArea_2" localSheetId="1">#REF!</definedName>
    <definedName name="Z_9EFC0C89_FDFE_49D6_A500_DC7F1F808BF7_.wvu.PrintArea_2" localSheetId="2">#REF!</definedName>
    <definedName name="Z_9EFC0C89_FDFE_49D6_A500_DC7F1F808BF7_.wvu.PrintArea_2" localSheetId="3">#REF!</definedName>
    <definedName name="Z_9EFC0C89_FDFE_49D6_A500_DC7F1F808BF7_.wvu.PrintArea_2" localSheetId="0">#REF!</definedName>
    <definedName name="Z_9EFC0C89_FDFE_49D6_A500_DC7F1F808BF7_.wvu.PrintArea_2">#REF!</definedName>
    <definedName name="Z_9EFC0C89_FDFE_49D6_A500_DC7F1F808BF7_.wvu.PrintArea_3">#REF!</definedName>
    <definedName name="Z_9EFC0C89_FDFE_49D6_A500_DC7F1F808BF7_.wvu.PrintArea_4">#REF!</definedName>
    <definedName name="Z_9EFC0C89_FDFE_49D6_A500_DC7F1F808BF7_.wvu.PrintArea_5">#REF!</definedName>
    <definedName name="Z_9EFC0C89_FDFE_49D6_A500_DC7F1F808BF7_.wvu.PrintArea_6" localSheetId="1">'[1]Anlage 4'!#REF!</definedName>
    <definedName name="Z_9EFC0C89_FDFE_49D6_A500_DC7F1F808BF7_.wvu.PrintArea_6" localSheetId="2">'[1]Anlage 4'!#REF!</definedName>
    <definedName name="Z_9EFC0C89_FDFE_49D6_A500_DC7F1F808BF7_.wvu.PrintArea_6" localSheetId="3">'[1]Anlage 4'!#REF!</definedName>
    <definedName name="Z_9EFC0C89_FDFE_49D6_A500_DC7F1F808BF7_.wvu.PrintArea_6" localSheetId="0">'[1]Anlage 4'!#REF!</definedName>
    <definedName name="Z_9EFC0C89_FDFE_49D6_A500_DC7F1F808BF7_.wvu.PrintArea_6">#REF!</definedName>
    <definedName name="Z_9EFC0C89_FDFE_49D6_A500_DC7F1F808BF7_.wvu.PrintArea_7" localSheetId="1">'[1]Anlage 5'!#REF!</definedName>
    <definedName name="Z_9EFC0C89_FDFE_49D6_A500_DC7F1F808BF7_.wvu.PrintArea_7" localSheetId="2">'[1]Anlage 5'!#REF!</definedName>
    <definedName name="Z_9EFC0C89_FDFE_49D6_A500_DC7F1F808BF7_.wvu.PrintArea_7" localSheetId="3">'[1]Anlage 5'!#REF!</definedName>
    <definedName name="Z_9EFC0C89_FDFE_49D6_A500_DC7F1F808BF7_.wvu.PrintArea_7" localSheetId="0">'[1]Anlage 5'!#REF!</definedName>
    <definedName name="Z_9EFC0C89_FDFE_49D6_A500_DC7F1F808BF7_.wvu.PrintArea_7">#REF!</definedName>
    <definedName name="Z_9EFC0C89_FDFE_49D6_A500_DC7F1F808BF7_.wvu.PrintArea_8" localSheetId="1">'[1]Anlage 6'!#REF!</definedName>
    <definedName name="Z_9EFC0C89_FDFE_49D6_A500_DC7F1F808BF7_.wvu.PrintArea_8" localSheetId="2">'[1]Anlage 6'!#REF!</definedName>
    <definedName name="Z_9EFC0C89_FDFE_49D6_A500_DC7F1F808BF7_.wvu.PrintArea_8" localSheetId="3">'[1]Anlage 6'!#REF!</definedName>
    <definedName name="Z_9EFC0C89_FDFE_49D6_A500_DC7F1F808BF7_.wvu.PrintArea_8" localSheetId="0">'[1]Anlage 6'!#REF!</definedName>
    <definedName name="Z_9EFC0C89_FDFE_49D6_A500_DC7F1F808BF7_.wvu.PrintArea_8">#REF!</definedName>
    <definedName name="Z_9EFC0C89_FDFE_49D6_A500_DC7F1F808BF7_.wvu.PrintArea_9" localSheetId="1">#REF!</definedName>
    <definedName name="Z_9EFC0C89_FDFE_49D6_A500_DC7F1F808BF7_.wvu.PrintArea_9" localSheetId="2">#REF!</definedName>
    <definedName name="Z_9EFC0C89_FDFE_49D6_A500_DC7F1F808BF7_.wvu.PrintArea_9" localSheetId="3">#REF!</definedName>
    <definedName name="Z_9EFC0C89_FDFE_49D6_A500_DC7F1F808BF7_.wvu.PrintArea_9" localSheetId="0">#REF!</definedName>
    <definedName name="Z_9EFC0C89_FDFE_49D6_A500_DC7F1F808BF7_.wvu.PrintArea_9">#REF!</definedName>
    <definedName name="Z_EFFBE8EB_7F0E_4DD2_AD09_0592EA56838F_.wvu.PrintArea">"$#REF!.$#REF!$#REF!:$#REF!$#REF!"</definedName>
    <definedName name="Z_EFFBE8EB_7F0E_4DD2_AD09_0592EA56838F_.wvu.PrintArea_1">"$#REF!.$#REF!$#REF!:$#REF!$#REF!"</definedName>
    <definedName name="Z_EFFBE8EB_7F0E_4DD2_AD09_0592EA56838F_.wvu.PrintArea_2">"$#REF!.$#REF!$#REF!:$#REF!$#REF!"</definedName>
    <definedName name="Z_EFFBE8EB_7F0E_4DD2_AD09_0592EA56838F_.wvu.PrintArea_3">"$#REF!.$#REF!$#REF!:$#REF!$#REF!"</definedName>
    <definedName name="Z_EFFBE8EB_7F0E_4DD2_AD09_0592EA56838F_.wvu.PrintArea_4">"$#REF!.$#REF!$#REF!:$#REF!$#REF!"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6" i="31" l="1"/>
  <c r="C2" i="30" l="1" a="1"/>
  <c r="E33" i="33"/>
  <c r="D32" i="33"/>
  <c r="D31" i="33"/>
  <c r="D30" i="33"/>
  <c r="D29" i="33"/>
  <c r="D28" i="33"/>
  <c r="D27" i="33"/>
  <c r="D26" i="33"/>
  <c r="D25" i="33"/>
  <c r="D33" i="33" s="1"/>
  <c r="D38" i="33" s="1"/>
  <c r="E33" i="32"/>
  <c r="D32" i="32"/>
  <c r="D31" i="32"/>
  <c r="D30" i="32"/>
  <c r="D29" i="32"/>
  <c r="D28" i="32"/>
  <c r="D27" i="32"/>
  <c r="D26" i="32"/>
  <c r="D25" i="32"/>
  <c r="E33" i="31"/>
  <c r="D32" i="31"/>
  <c r="D31" i="31"/>
  <c r="D30" i="31"/>
  <c r="D29" i="31"/>
  <c r="D28" i="31"/>
  <c r="D27" i="31"/>
  <c r="D25" i="31"/>
  <c r="D33" i="32" l="1"/>
  <c r="D38" i="32" s="1"/>
  <c r="D37" i="33"/>
  <c r="D33" i="31"/>
  <c r="D38" i="31" s="1"/>
  <c r="E21" i="33"/>
  <c r="C21" i="33"/>
  <c r="D20" i="33"/>
  <c r="D19" i="33"/>
  <c r="D18" i="33"/>
  <c r="D17" i="33"/>
  <c r="D16" i="33"/>
  <c r="D15" i="33"/>
  <c r="D14" i="33"/>
  <c r="D13" i="33"/>
  <c r="D12" i="33"/>
  <c r="E21" i="32"/>
  <c r="C21" i="32"/>
  <c r="D20" i="32"/>
  <c r="D19" i="32"/>
  <c r="D18" i="32"/>
  <c r="D17" i="32"/>
  <c r="D16" i="32"/>
  <c r="D15" i="32"/>
  <c r="D14" i="32"/>
  <c r="D13" i="32"/>
  <c r="D12" i="32"/>
  <c r="E21" i="31"/>
  <c r="C21" i="31"/>
  <c r="D20" i="31"/>
  <c r="D19" i="31"/>
  <c r="D18" i="31"/>
  <c r="D17" i="31"/>
  <c r="D16" i="31"/>
  <c r="D15" i="31"/>
  <c r="D14" i="31"/>
  <c r="D13" i="31"/>
  <c r="D12" i="31"/>
  <c r="D37" i="32" l="1"/>
  <c r="D37" i="31"/>
  <c r="D21" i="31"/>
  <c r="D21" i="33"/>
  <c r="D21" i="32"/>
  <c r="D39" i="32" l="1"/>
  <c r="C3" i="30" s="1" a="1"/>
  <c r="C3" i="30" s="1"/>
  <c r="D36" i="31"/>
  <c r="D39" i="31" s="1"/>
  <c r="C2" i="30" s="1"/>
  <c r="D36" i="33"/>
  <c r="D39" i="33" s="1"/>
  <c r="C4" i="30" s="1" a="1"/>
  <c r="C4" i="30" s="1"/>
  <c r="D36" i="32"/>
  <c r="C6" i="30" l="1"/>
  <c r="C7" i="30" s="1"/>
  <c r="C8" i="30" s="1"/>
  <c r="D4" i="30"/>
  <c r="D3" i="30"/>
  <c r="D2" i="30"/>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<sst xmlns="http://schemas.openxmlformats.org/spreadsheetml/2006/main" count="153" uniqueCount="62">
  <si>
    <t>Firmenstempel</t>
  </si>
  <si>
    <t>Projektleitung</t>
  </si>
  <si>
    <r>
      <t>Gesamtsumme aller Leistungen</t>
    </r>
    <r>
      <rPr>
        <b/>
        <sz val="10"/>
        <rFont val="Tahoma"/>
        <family val="2"/>
      </rPr>
      <t xml:space="preserve"> (in EUR netto)</t>
    </r>
  </si>
  <si>
    <t>Mehrwertsteuer 19%</t>
  </si>
  <si>
    <t>Gesamtsumme aller Leistungen (in EUR brutto)</t>
  </si>
  <si>
    <t>Stundensätze</t>
  </si>
  <si>
    <t>Zu benennen ist der jeweilige Stundensatz für das vorgesehene Personal (inklusive Nebenkosten), der der Kalkulation der Honorare zugrunde liegt. Dieser wird gleichzeitig Grundlage für die Kalkulation gegebenenfalls weiterer zu beauftragender Leistungserweiterungen. Die Bindefrist hierfür endet abweichend von Hauptangebot 48 Monate nach Abschluss der Hauptleistung.</t>
  </si>
  <si>
    <t>Stundensatz 
inkl. Nebenkosten 
in EUR netto</t>
  </si>
  <si>
    <t>Ja   /   Nein</t>
  </si>
  <si>
    <t>Datum</t>
  </si>
  <si>
    <t>Vor- und Zuname, Unterschrift</t>
  </si>
  <si>
    <t>ZUSAMMENFASSUNG HONORARANGEBOT</t>
  </si>
  <si>
    <t>Summe 3. BA</t>
  </si>
  <si>
    <t>Summe 2. BA</t>
  </si>
  <si>
    <t>Summe 1. BA</t>
  </si>
  <si>
    <t>Honorarzone</t>
  </si>
  <si>
    <t>in EUR netto</t>
  </si>
  <si>
    <t>Honorarsatz in %</t>
  </si>
  <si>
    <t>Anrechenbare Kosten</t>
  </si>
  <si>
    <t>Grundhonorar nach Tabellenwerten</t>
  </si>
  <si>
    <t>Honorarsatz für Umbauten und Modernisierung
nach §6 (2) HOAI in %</t>
  </si>
  <si>
    <t>Nebenkostensatz (NKS) nach §14 HOAI in %</t>
  </si>
  <si>
    <t xml:space="preserve">Bewertung der Leistung </t>
  </si>
  <si>
    <t>in %</t>
  </si>
  <si>
    <t>Aufwand in Stunden (ca.)</t>
  </si>
  <si>
    <t>LPh 1</t>
  </si>
  <si>
    <t>Grundlagenermittlung</t>
  </si>
  <si>
    <t>LPh 2</t>
  </si>
  <si>
    <t>Vorplanung</t>
  </si>
  <si>
    <t>LPh 3</t>
  </si>
  <si>
    <t>Entwurfsplanung</t>
  </si>
  <si>
    <t>LPh 4</t>
  </si>
  <si>
    <t>Genehmigungsplanung</t>
  </si>
  <si>
    <t>LPh 5</t>
  </si>
  <si>
    <t>Ausführungsplanung</t>
  </si>
  <si>
    <t>LPh 6</t>
  </si>
  <si>
    <t>Vorbereitung der Vergabe</t>
  </si>
  <si>
    <t>LPh 7</t>
  </si>
  <si>
    <t>Mitwirkung bei der Vergabe</t>
  </si>
  <si>
    <t>LPh 8</t>
  </si>
  <si>
    <t>Bauoberleitung</t>
  </si>
  <si>
    <t>LPh 9</t>
  </si>
  <si>
    <t>Objektbetreuung</t>
  </si>
  <si>
    <t>Summe Grundleistungen</t>
  </si>
  <si>
    <t>Honorar für Besondere Leistungen</t>
  </si>
  <si>
    <t>Örtliche Bauüberwachung</t>
  </si>
  <si>
    <t>Summe Besondere Leistungen</t>
  </si>
  <si>
    <t>Summe Grundleistungen nach HOAI</t>
  </si>
  <si>
    <t>Summe Besondere Leistungen nach HOAI</t>
  </si>
  <si>
    <t>Summe der Nebenkosten nach HOAI</t>
  </si>
  <si>
    <t>Gesamtsumme aller Leistungen</t>
  </si>
  <si>
    <t>3. BA: Am Durchbruch bis Freyschmidtstraße</t>
  </si>
  <si>
    <t xml:space="preserve">2. BA: Lessingstraße bis Am Durchbruch </t>
  </si>
  <si>
    <t xml:space="preserve">1. BA: Stettiner Straße bis Lessingstraße </t>
  </si>
  <si>
    <t xml:space="preserve">Stettiner Straße bis Lessingstraße </t>
  </si>
  <si>
    <t xml:space="preserve">Lessingstraße bis Am Durchbruch </t>
  </si>
  <si>
    <t>Am Durchbruch bis Freyschmidtstraße</t>
  </si>
  <si>
    <t>Reisezeiten sollen als Arbeitszeit vereinbart werden. 
(Bitte nicht zutreffendes streichen)</t>
  </si>
  <si>
    <t>Technische Mitarbeitende</t>
  </si>
  <si>
    <t>Sonstige Mitarbeitende</t>
  </si>
  <si>
    <t>Honorare für Grundleistungen bei Verkehrsanlagen gem. § 47 HOAI</t>
  </si>
  <si>
    <t>Besondere Leistungen Verkehrsanlagen gem. § 47 (2) HOAI, Anlage 13 Nummer 13.1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</si>
</sst>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 #,##0.00\ &quot;€&quot;_-;\-* #,##0.00\ &quot;€&quot;_-;_-* &quot;-&quot;??\ &quot;€&quot;_-;_-@_-"/>
    <numFmt numFmtId="164" formatCode="#,##0.00\ [$€-401]\ ;\-#,##0.00\ [$€-401]\ ;&quot; -&quot;#\ [$€-401]\ "/>
    <numFmt numFmtId="165" formatCode="_-* #,##0.00\ [$€-407]_-;\-* #,##0.00\ [$€-407]_-;_-* &quot;-&quot;??\ [$€-407]_-;_-@_-"/>
    <numFmt numFmtId="166" formatCode="0.0%"/>
    <numFmt numFmtId="167" formatCode="#,##0.00\ &quot;€&quot;"/>
  </numFmts>
  <fonts count="27" x14ac:knownFonts="1">
    <font>
      <sz val="10.5"/>
      <name val="Arial Narrow"/>
      <family val="2"/>
    </font>
    <font>
      <sz val="10"/>
      <color indexed="8"/>
      <name val="Arial"/>
      <family val="2"/>
    </font>
    <font>
      <sz val="10"/>
      <color indexed="9"/>
      <name val="Arial"/>
      <family val="2"/>
    </font>
    <font>
      <b/>
      <sz val="10"/>
      <color indexed="63"/>
      <name val="Arial"/>
      <family val="2"/>
    </font>
    <font>
      <b/>
      <sz val="10"/>
      <color indexed="52"/>
      <name val="Arial"/>
      <family val="2"/>
    </font>
    <font>
      <sz val="10"/>
      <color indexed="62"/>
      <name val="Arial"/>
      <family val="2"/>
    </font>
    <font>
      <b/>
      <sz val="10"/>
      <color indexed="8"/>
      <name val="Arial"/>
      <family val="2"/>
    </font>
    <font>
      <b/>
      <sz val="11"/>
      <color indexed="8"/>
      <name val="Calibri"/>
      <family val="2"/>
    </font>
    <font>
      <i/>
      <sz val="10"/>
      <color indexed="23"/>
      <name val="Arial"/>
      <family val="2"/>
    </font>
    <font>
      <sz val="10"/>
      <color indexed="17"/>
      <name val="Arial"/>
      <family val="2"/>
    </font>
    <font>
      <sz val="10"/>
      <color indexed="60"/>
      <name val="Arial"/>
      <family val="2"/>
    </font>
    <font>
      <sz val="10"/>
      <color indexed="14"/>
      <name val="Arial"/>
      <family val="2"/>
    </font>
    <font>
      <sz val="10"/>
      <color indexed="52"/>
      <name val="Arial"/>
      <family val="2"/>
    </font>
    <font>
      <sz val="10"/>
      <color indexed="10"/>
      <name val="Arial"/>
      <family val="2"/>
    </font>
    <font>
      <b/>
      <sz val="10"/>
      <color indexed="9"/>
      <name val="Arial"/>
      <family val="2"/>
    </font>
    <font>
      <b/>
      <sz val="15"/>
      <color indexed="62"/>
      <name val="Arial"/>
      <family val="2"/>
    </font>
    <font>
      <b/>
      <sz val="13"/>
      <color indexed="62"/>
      <name val="Arial"/>
      <family val="2"/>
    </font>
    <font>
      <b/>
      <sz val="11"/>
      <color indexed="62"/>
      <name val="Arial"/>
      <family val="2"/>
    </font>
    <font>
      <b/>
      <sz val="18"/>
      <color indexed="62"/>
      <name val="Cambria"/>
      <family val="2"/>
    </font>
    <font>
      <sz val="8"/>
      <name val="Arial Narrow"/>
      <family val="2"/>
    </font>
    <font>
      <sz val="10.5"/>
      <name val="Arial Narrow"/>
      <family val="2"/>
    </font>
    <font>
      <sz val="18"/>
      <color indexed="54"/>
      <name val="Calibri Light"/>
      <family val="2"/>
    </font>
    <font>
      <b/>
      <sz val="10"/>
      <name val="Tahoma"/>
      <family val="2"/>
    </font>
    <font>
      <sz val="10"/>
      <name val="Tahoma"/>
      <family val="2"/>
    </font>
    <font>
      <b/>
      <sz val="11"/>
      <name val="Tahoma"/>
      <family val="2"/>
    </font>
    <font>
      <sz val="11"/>
      <name val="Tahoma"/>
      <family val="2"/>
    </font>
    <font>
      <sz val="10"/>
      <color rgb="FF0070C0"/>
      <name val="Tahoma"/>
      <family val="2"/>
    </font>
  </fonts>
  <fills count="18">
    <fill>
      <patternFill patternType="none"/>
    </fill>
    <fill>
      <patternFill patternType="gray125"/>
    </fill>
    <fill>
      <patternFill patternType="solid">
        <fgColor indexed="9"/>
        <bgColor indexed="26"/>
      </patternFill>
    </fill>
    <fill>
      <patternFill patternType="solid">
        <fgColor indexed="47"/>
        <bgColor indexed="22"/>
      </patternFill>
    </fill>
    <fill>
      <patternFill patternType="solid">
        <fgColor indexed="26"/>
        <bgColor indexed="9"/>
      </patternFill>
    </fill>
    <fill>
      <patternFill patternType="solid">
        <fgColor indexed="27"/>
        <bgColor indexed="41"/>
      </patternFill>
    </fill>
    <fill>
      <patternFill patternType="solid">
        <fgColor indexed="22"/>
        <bgColor indexed="31"/>
      </patternFill>
    </fill>
    <fill>
      <patternFill patternType="solid">
        <fgColor indexed="29"/>
        <bgColor indexed="45"/>
      </patternFill>
    </fill>
    <fill>
      <patternFill patternType="solid">
        <fgColor indexed="43"/>
        <bgColor indexed="26"/>
      </patternFill>
    </fill>
    <fill>
      <patternFill patternType="solid">
        <fgColor indexed="44"/>
        <bgColor indexed="31"/>
      </patternFill>
    </fill>
    <fill>
      <patternFill patternType="solid">
        <fgColor indexed="49"/>
        <bgColor indexed="40"/>
      </patternFill>
    </fill>
    <fill>
      <patternFill patternType="solid">
        <fgColor indexed="19"/>
        <bgColor indexed="23"/>
      </patternFill>
    </fill>
    <fill>
      <patternFill patternType="solid">
        <fgColor indexed="54"/>
        <bgColor indexed="23"/>
      </patternFill>
    </fill>
    <fill>
      <patternFill patternType="solid">
        <fgColor indexed="53"/>
        <bgColor indexed="52"/>
      </patternFill>
    </fill>
    <fill>
      <patternFill patternType="solid">
        <fgColor indexed="42"/>
        <bgColor indexed="27"/>
      </patternFill>
    </fill>
    <fill>
      <patternFill patternType="solid">
        <fgColor indexed="45"/>
        <bgColor indexed="29"/>
      </patternFill>
    </fill>
    <fill>
      <patternFill patternType="solid">
        <fgColor indexed="55"/>
        <bgColor indexed="23"/>
      </patternFill>
    </fill>
    <fill>
      <patternFill patternType="solid">
        <fgColor theme="0" tint="-0.14999847407452621"/>
        <bgColor indexed="64"/>
      </patternFill>
    </fill>
  </fills>
  <borders count="23">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49"/>
      </top>
      <bottom style="double">
        <color indexed="49"/>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top style="thin">
        <color indexed="8"/>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style="thin">
        <color indexed="64"/>
      </right>
      <top/>
      <bottom style="thin">
        <color indexed="64"/>
      </bottom>
      <diagonal/>
    </border>
  </borders>
  <cellStyleXfs count="49">
    <xf numFmtId="0" fontId="0" fillId="0" borderId="0">
      <protection locked="0"/>
    </xf>
    <xf numFmtId="0" fontId="1" fillId="2" borderId="0" applyNumberFormat="0" applyBorder="0" applyAlignment="0">
      <protection locked="0"/>
    </xf>
    <xf numFmtId="0" fontId="1" fillId="3" borderId="0" applyNumberFormat="0" applyBorder="0" applyAlignment="0">
      <protection locked="0"/>
    </xf>
    <xf numFmtId="0" fontId="1" fillId="4" borderId="0" applyNumberFormat="0" applyBorder="0" applyAlignment="0">
      <protection locked="0"/>
    </xf>
    <xf numFmtId="0" fontId="1" fillId="2" borderId="0" applyNumberFormat="0" applyBorder="0" applyAlignment="0">
      <protection locked="0"/>
    </xf>
    <xf numFmtId="0" fontId="1" fillId="5" borderId="0" applyNumberFormat="0" applyBorder="0" applyAlignment="0">
      <protection locked="0"/>
    </xf>
    <xf numFmtId="0" fontId="1" fillId="3" borderId="0" applyNumberFormat="0" applyBorder="0" applyAlignment="0">
      <protection locked="0"/>
    </xf>
    <xf numFmtId="0" fontId="1" fillId="6" borderId="0" applyNumberFormat="0" applyBorder="0" applyAlignment="0">
      <protection locked="0"/>
    </xf>
    <xf numFmtId="0" fontId="1" fillId="7" borderId="0" applyNumberFormat="0" applyBorder="0" applyAlignment="0">
      <protection locked="0"/>
    </xf>
    <xf numFmtId="0" fontId="1" fillId="8" borderId="0" applyNumberFormat="0" applyBorder="0" applyAlignment="0">
      <protection locked="0"/>
    </xf>
    <xf numFmtId="0" fontId="1" fillId="6" borderId="0" applyNumberFormat="0" applyBorder="0" applyAlignment="0">
      <protection locked="0"/>
    </xf>
    <xf numFmtId="0" fontId="1" fillId="9" borderId="0" applyNumberFormat="0" applyBorder="0" applyAlignment="0">
      <protection locked="0"/>
    </xf>
    <xf numFmtId="0" fontId="1" fillId="3" borderId="0" applyNumberFormat="0" applyBorder="0" applyAlignment="0">
      <protection locked="0"/>
    </xf>
    <xf numFmtId="0" fontId="2" fillId="10" borderId="0" applyNumberFormat="0" applyBorder="0" applyAlignment="0">
      <protection locked="0"/>
    </xf>
    <xf numFmtId="0" fontId="2" fillId="7" borderId="0" applyNumberFormat="0" applyBorder="0" applyAlignment="0">
      <protection locked="0"/>
    </xf>
    <xf numFmtId="0" fontId="2" fillId="8" borderId="0" applyNumberFormat="0" applyBorder="0" applyAlignment="0">
      <protection locked="0"/>
    </xf>
    <xf numFmtId="0" fontId="2" fillId="6" borderId="0" applyNumberFormat="0" applyBorder="0" applyAlignment="0">
      <protection locked="0"/>
    </xf>
    <xf numFmtId="0" fontId="2" fillId="10" borderId="0" applyNumberFormat="0" applyBorder="0" applyAlignment="0">
      <protection locked="0"/>
    </xf>
    <xf numFmtId="0" fontId="2" fillId="3" borderId="0" applyNumberFormat="0" applyBorder="0" applyAlignment="0">
      <protection locked="0"/>
    </xf>
    <xf numFmtId="0" fontId="2" fillId="10" borderId="0" applyNumberFormat="0" applyBorder="0" applyAlignment="0">
      <protection locked="0"/>
    </xf>
    <xf numFmtId="0" fontId="2" fillId="11" borderId="0" applyNumberFormat="0" applyBorder="0" applyAlignment="0">
      <protection locked="0"/>
    </xf>
    <xf numFmtId="0" fontId="2" fillId="11" borderId="0" applyNumberFormat="0" applyBorder="0" applyAlignment="0">
      <protection locked="0"/>
    </xf>
    <xf numFmtId="0" fontId="2" fillId="12" borderId="0" applyNumberFormat="0" applyBorder="0" applyAlignment="0">
      <protection locked="0"/>
    </xf>
    <xf numFmtId="0" fontId="2" fillId="10" borderId="0" applyNumberFormat="0" applyBorder="0" applyAlignment="0">
      <protection locked="0"/>
    </xf>
    <xf numFmtId="0" fontId="2" fillId="13" borderId="0" applyNumberFormat="0" applyBorder="0" applyAlignment="0">
      <protection locked="0"/>
    </xf>
    <xf numFmtId="0" fontId="3" fillId="2" borderId="1" applyNumberFormat="0" applyAlignment="0">
      <protection locked="0"/>
    </xf>
    <xf numFmtId="0" fontId="4" fillId="2" borderId="2" applyNumberFormat="0" applyAlignment="0">
      <protection locked="0"/>
    </xf>
    <xf numFmtId="0" fontId="5" fillId="3" borderId="2" applyNumberFormat="0" applyAlignment="0">
      <protection locked="0"/>
    </xf>
    <xf numFmtId="0" fontId="6" fillId="0" borderId="3" applyNumberFormat="0" applyFill="0" applyAlignment="0">
      <protection locked="0"/>
    </xf>
    <xf numFmtId="0" fontId="7" fillId="0" borderId="3" applyNumberFormat="0" applyFill="0" applyAlignment="0">
      <protection locked="0"/>
    </xf>
    <xf numFmtId="0" fontId="8" fillId="0" borderId="0" applyNumberFormat="0" applyFill="0" applyBorder="0" applyAlignment="0">
      <protection locked="0"/>
    </xf>
    <xf numFmtId="164" fontId="20" fillId="0" borderId="0" applyFill="0" applyBorder="0" applyAlignment="0">
      <protection locked="0"/>
    </xf>
    <xf numFmtId="0" fontId="9" fillId="14" borderId="0" applyNumberFormat="0" applyBorder="0" applyAlignment="0">
      <protection locked="0"/>
    </xf>
    <xf numFmtId="0" fontId="20" fillId="4" borderId="4" applyNumberFormat="0" applyAlignment="0">
      <protection locked="0"/>
    </xf>
    <xf numFmtId="0" fontId="10" fillId="8" borderId="0" applyNumberFormat="0" applyBorder="0" applyAlignment="0">
      <protection locked="0"/>
    </xf>
    <xf numFmtId="0" fontId="20" fillId="4" borderId="4" applyNumberFormat="0" applyAlignment="0">
      <protection locked="0"/>
    </xf>
    <xf numFmtId="0" fontId="11" fillId="15" borderId="0" applyNumberFormat="0" applyBorder="0" applyAlignment="0">
      <protection locked="0"/>
    </xf>
    <xf numFmtId="0" fontId="21" fillId="0" borderId="0" applyNumberFormat="0" applyFill="0" applyBorder="0" applyAlignment="0" applyProtection="0"/>
    <xf numFmtId="0" fontId="15" fillId="0" borderId="5" applyNumberFormat="0" applyFill="0" applyAlignment="0">
      <protection locked="0"/>
    </xf>
    <xf numFmtId="0" fontId="16" fillId="0" borderId="6" applyNumberFormat="0" applyFill="0" applyAlignment="0">
      <protection locked="0"/>
    </xf>
    <xf numFmtId="0" fontId="17" fillId="0" borderId="7" applyNumberFormat="0" applyFill="0" applyAlignment="0">
      <protection locked="0"/>
    </xf>
    <xf numFmtId="0" fontId="17" fillId="0" borderId="0" applyNumberFormat="0" applyFill="0" applyBorder="0" applyAlignment="0">
      <protection locked="0"/>
    </xf>
    <xf numFmtId="0" fontId="18" fillId="0" borderId="0" applyNumberFormat="0" applyFill="0" applyBorder="0" applyAlignment="0">
      <protection locked="0"/>
    </xf>
    <xf numFmtId="0" fontId="18" fillId="0" borderId="0" applyNumberFormat="0" applyFill="0" applyBorder="0" applyAlignment="0">
      <protection locked="0"/>
    </xf>
    <xf numFmtId="0" fontId="12" fillId="0" borderId="8" applyNumberFormat="0" applyFill="0" applyAlignment="0">
      <protection locked="0"/>
    </xf>
    <xf numFmtId="0" fontId="13" fillId="0" borderId="0" applyNumberFormat="0" applyFill="0" applyBorder="0" applyAlignment="0">
      <protection locked="0"/>
    </xf>
    <xf numFmtId="0" fontId="14" fillId="16" borderId="9" applyNumberFormat="0" applyAlignment="0">
      <protection locked="0"/>
    </xf>
    <xf numFmtId="44" fontId="20" fillId="0" borderId="0" applyFont="0" applyFill="0" applyBorder="0" applyAlignment="0" applyProtection="0"/>
    <xf numFmtId="9" fontId="20" fillId="0" borderId="0" applyFont="0" applyFill="0" applyBorder="0" applyAlignment="0" applyProtection="0"/>
  </cellStyleXfs>
  <cellXfs count="89">
    <xf numFmtId="0" fontId="0" fillId="0" borderId="0" xfId="0">
      <protection locked="0"/>
    </xf>
    <xf numFmtId="0" fontId="25" fillId="0" borderId="0" xfId="0" applyFont="1" applyAlignment="1" applyProtection="1">
      <alignment vertical="top" wrapText="1"/>
    </xf>
    <xf numFmtId="49" fontId="22" fillId="0" borderId="10" xfId="0" applyNumberFormat="1" applyFont="1" applyBorder="1" applyAlignment="1" applyProtection="1">
      <alignment vertical="center" wrapText="1"/>
    </xf>
    <xf numFmtId="49" fontId="22" fillId="0" borderId="11" xfId="0" applyNumberFormat="1" applyFont="1" applyBorder="1" applyAlignment="1" applyProtection="1">
      <alignment vertical="center" wrapText="1"/>
    </xf>
    <xf numFmtId="165" fontId="22" fillId="0" borderId="12" xfId="47" applyNumberFormat="1" applyFont="1" applyFill="1" applyBorder="1" applyAlignment="1" applyProtection="1">
      <alignment horizontal="right" vertical="center" wrapText="1"/>
    </xf>
    <xf numFmtId="0" fontId="23" fillId="0" borderId="0" xfId="0" applyFont="1" applyAlignment="1" applyProtection="1">
      <alignment vertical="top" wrapText="1"/>
    </xf>
    <xf numFmtId="49" fontId="23" fillId="0" borderId="0" xfId="0" applyNumberFormat="1" applyFont="1" applyAlignment="1" applyProtection="1">
      <alignment vertical="center"/>
    </xf>
    <xf numFmtId="165" fontId="22" fillId="0" borderId="0" xfId="47" applyNumberFormat="1" applyFont="1" applyFill="1" applyBorder="1" applyAlignment="1" applyProtection="1">
      <alignment horizontal="right" vertical="center"/>
    </xf>
    <xf numFmtId="165" fontId="24" fillId="0" borderId="12" xfId="47" applyNumberFormat="1" applyFont="1" applyFill="1" applyBorder="1" applyAlignment="1" applyProtection="1">
      <alignment horizontal="right" vertical="center" wrapText="1"/>
    </xf>
    <xf numFmtId="49" fontId="23" fillId="0" borderId="0" xfId="0" applyNumberFormat="1" applyFont="1" applyAlignment="1" applyProtection="1">
      <alignment horizontal="center" vertical="center"/>
    </xf>
    <xf numFmtId="0" fontId="23" fillId="0" borderId="0" xfId="0" applyFont="1" applyAlignment="1" applyProtection="1">
      <alignment vertical="center" wrapText="1"/>
    </xf>
    <xf numFmtId="0" fontId="23" fillId="0" borderId="0" xfId="0" applyFont="1" applyAlignment="1" applyProtection="1">
      <alignment horizontal="left" vertical="top" wrapText="1"/>
    </xf>
    <xf numFmtId="0" fontId="23" fillId="0" borderId="12" xfId="0" applyFont="1" applyBorder="1" applyAlignment="1" applyProtection="1">
      <alignment horizontal="center" vertical="top" wrapText="1"/>
    </xf>
    <xf numFmtId="165" fontId="23" fillId="17" borderId="12" xfId="0" applyNumberFormat="1" applyFont="1" applyFill="1" applyBorder="1" applyAlignment="1">
      <alignment horizontal="center" vertical="center" wrapText="1"/>
      <protection locked="0"/>
    </xf>
    <xf numFmtId="49" fontId="23" fillId="0" borderId="11" xfId="0" applyNumberFormat="1" applyFont="1" applyBorder="1" applyAlignment="1">
      <alignment horizontal="center" vertical="center" wrapText="1"/>
      <protection locked="0"/>
    </xf>
    <xf numFmtId="0" fontId="23" fillId="0" borderId="0" xfId="0" applyFont="1" applyAlignment="1">
      <alignment horizontal="center" vertical="top" wrapText="1"/>
      <protection locked="0"/>
    </xf>
    <xf numFmtId="49" fontId="23" fillId="0" borderId="0" xfId="0" applyNumberFormat="1" applyFont="1" applyAlignment="1">
      <alignment horizontal="center" vertical="top" wrapText="1"/>
      <protection locked="0"/>
    </xf>
    <xf numFmtId="0" fontId="23" fillId="0" borderId="16" xfId="0" applyFont="1" applyBorder="1" applyAlignment="1" applyProtection="1">
      <alignment horizontal="center" vertical="top" wrapText="1"/>
    </xf>
    <xf numFmtId="49" fontId="23" fillId="0" borderId="0" xfId="0" applyNumberFormat="1" applyFont="1" applyAlignment="1" applyProtection="1">
      <alignment horizontal="center" vertical="top" wrapText="1"/>
    </xf>
    <xf numFmtId="49" fontId="23" fillId="0" borderId="0" xfId="0" applyNumberFormat="1" applyFont="1" applyAlignment="1" applyProtection="1">
      <alignment vertical="top" wrapText="1"/>
    </xf>
    <xf numFmtId="49" fontId="22" fillId="0" borderId="0" xfId="0" applyNumberFormat="1" applyFont="1" applyAlignment="1" applyProtection="1">
      <alignment horizontal="left" vertical="center"/>
    </xf>
    <xf numFmtId="0" fontId="23" fillId="17" borderId="12" xfId="0" applyFont="1" applyFill="1" applyBorder="1" applyAlignment="1" applyProtection="1">
      <alignment horizontal="center" vertical="center" wrapText="1"/>
    </xf>
    <xf numFmtId="0" fontId="23" fillId="0" borderId="12"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9" fontId="23" fillId="17" borderId="12" xfId="0" applyNumberFormat="1" applyFont="1" applyFill="1" applyBorder="1" applyAlignment="1">
      <alignment horizontal="center" vertical="center" wrapText="1"/>
      <protection locked="0"/>
    </xf>
    <xf numFmtId="0" fontId="23" fillId="0" borderId="0" xfId="0" applyFont="1" applyAlignment="1" applyProtection="1">
      <alignment horizontal="center" vertical="center" wrapText="1"/>
    </xf>
    <xf numFmtId="0" fontId="23" fillId="0" borderId="0" xfId="0" applyFont="1" applyAlignment="1" applyProtection="1">
      <alignment horizontal="left" vertical="center" wrapText="1"/>
    </xf>
    <xf numFmtId="49" fontId="23" fillId="0" borderId="12" xfId="0" applyNumberFormat="1" applyFont="1" applyBorder="1" applyAlignment="1" applyProtection="1">
      <alignment horizontal="left" vertical="center"/>
    </xf>
    <xf numFmtId="0" fontId="23" fillId="0" borderId="10" xfId="0" applyFont="1" applyBorder="1" applyAlignment="1" applyProtection="1">
      <alignment horizontal="left" vertical="center" wrapText="1"/>
    </xf>
    <xf numFmtId="0" fontId="23" fillId="0" borderId="11" xfId="0" applyFont="1" applyBorder="1" applyAlignment="1" applyProtection="1">
      <alignment horizontal="center" vertical="center" wrapText="1"/>
    </xf>
    <xf numFmtId="44" fontId="23" fillId="17" borderId="12" xfId="47" applyFont="1" applyFill="1" applyBorder="1" applyAlignment="1" applyProtection="1">
      <alignment horizontal="right" vertical="center" wrapText="1"/>
      <protection locked="0"/>
    </xf>
    <xf numFmtId="49" fontId="23" fillId="0" borderId="0" xfId="0" applyNumberFormat="1" applyFont="1" applyAlignment="1" applyProtection="1">
      <alignment horizontal="left" vertical="center"/>
    </xf>
    <xf numFmtId="9" fontId="23" fillId="17" borderId="12" xfId="47" applyNumberFormat="1" applyFont="1" applyFill="1" applyBorder="1" applyAlignment="1" applyProtection="1">
      <alignment horizontal="right" vertical="center" wrapText="1"/>
      <protection locked="0"/>
    </xf>
    <xf numFmtId="44" fontId="23" fillId="0" borderId="0" xfId="0" applyNumberFormat="1" applyFont="1" applyAlignment="1" applyProtection="1">
      <alignment horizontal="center" vertical="center" wrapText="1"/>
    </xf>
    <xf numFmtId="0" fontId="23" fillId="0" borderId="10" xfId="0" applyFont="1" applyBorder="1" applyAlignment="1" applyProtection="1">
      <alignment vertical="center"/>
    </xf>
    <xf numFmtId="0" fontId="23" fillId="0" borderId="11" xfId="0" applyFont="1" applyBorder="1" applyAlignment="1" applyProtection="1">
      <alignment vertical="center" wrapText="1"/>
    </xf>
    <xf numFmtId="0" fontId="23" fillId="0" borderId="18" xfId="0" applyFont="1" applyBorder="1" applyAlignment="1" applyProtection="1">
      <alignment horizontal="left" vertical="center" wrapText="1"/>
    </xf>
    <xf numFmtId="0" fontId="23" fillId="0" borderId="19" xfId="0" applyFont="1" applyBorder="1" applyAlignment="1" applyProtection="1">
      <alignment horizontal="left" vertical="center" wrapText="1"/>
    </xf>
    <xf numFmtId="44" fontId="23" fillId="0" borderId="12" xfId="0" applyNumberFormat="1" applyFont="1" applyBorder="1" applyAlignment="1" applyProtection="1">
      <alignment horizontal="right" vertical="center" wrapText="1"/>
    </xf>
    <xf numFmtId="3" fontId="23" fillId="17" borderId="12" xfId="0" applyNumberFormat="1" applyFont="1" applyFill="1" applyBorder="1" applyAlignment="1">
      <alignment horizontal="center" vertical="center" wrapText="1"/>
      <protection locked="0"/>
    </xf>
    <xf numFmtId="49" fontId="22" fillId="0" borderId="10" xfId="0" applyNumberFormat="1" applyFont="1" applyBorder="1" applyAlignment="1" applyProtection="1">
      <alignment horizontal="left" vertical="center"/>
    </xf>
    <xf numFmtId="49" fontId="22" fillId="0" borderId="13" xfId="0" applyNumberFormat="1" applyFont="1" applyBorder="1" applyAlignment="1" applyProtection="1">
      <alignment horizontal="right" vertical="center" indent="1"/>
    </xf>
    <xf numFmtId="9" fontId="23" fillId="0" borderId="12" xfId="0" applyNumberFormat="1" applyFont="1" applyBorder="1" applyAlignment="1" applyProtection="1">
      <alignment horizontal="right" vertical="center" wrapText="1"/>
    </xf>
    <xf numFmtId="44" fontId="22" fillId="0" borderId="12" xfId="0" applyNumberFormat="1" applyFont="1" applyBorder="1" applyAlignment="1" applyProtection="1">
      <alignment horizontal="right" vertical="center" wrapText="1"/>
    </xf>
    <xf numFmtId="3" fontId="23" fillId="0" borderId="12" xfId="0" applyNumberFormat="1" applyFont="1" applyBorder="1" applyAlignment="1" applyProtection="1">
      <alignment horizontal="center" vertical="center" wrapText="1"/>
    </xf>
    <xf numFmtId="0" fontId="22" fillId="0" borderId="0" xfId="0" applyFont="1" applyAlignment="1" applyProtection="1">
      <alignment vertical="top" wrapText="1"/>
    </xf>
    <xf numFmtId="49" fontId="22" fillId="0" borderId="0" xfId="0" applyNumberFormat="1" applyFont="1" applyAlignment="1" applyProtection="1">
      <alignment horizontal="center" vertical="center"/>
    </xf>
    <xf numFmtId="166" fontId="23" fillId="0" borderId="0" xfId="0" applyNumberFormat="1" applyFont="1" applyAlignment="1" applyProtection="1">
      <alignment horizontal="center" vertical="center" wrapText="1"/>
    </xf>
    <xf numFmtId="167" fontId="22" fillId="0" borderId="0" xfId="0" applyNumberFormat="1" applyFont="1" applyAlignment="1" applyProtection="1">
      <alignment horizontal="right" vertical="center" wrapText="1"/>
    </xf>
    <xf numFmtId="3" fontId="23" fillId="0" borderId="0" xfId="0" applyNumberFormat="1" applyFont="1" applyAlignment="1" applyProtection="1">
      <alignment horizontal="center" vertical="center" wrapText="1"/>
    </xf>
    <xf numFmtId="0" fontId="23" fillId="0" borderId="12" xfId="0" applyFont="1" applyBorder="1" applyAlignment="1" applyProtection="1">
      <alignment horizontal="left" vertical="center" wrapText="1"/>
    </xf>
    <xf numFmtId="0" fontId="23" fillId="0" borderId="12" xfId="0" applyFont="1" applyBorder="1" applyAlignment="1" applyProtection="1">
      <alignment vertical="center" wrapText="1"/>
    </xf>
    <xf numFmtId="9" fontId="23" fillId="0" borderId="12" xfId="0" applyNumberFormat="1" applyFont="1" applyBorder="1" applyAlignment="1">
      <alignment vertical="center" wrapText="1"/>
      <protection locked="0"/>
    </xf>
    <xf numFmtId="0" fontId="23" fillId="17" borderId="12" xfId="0" applyFont="1" applyFill="1" applyBorder="1" applyAlignment="1">
      <alignment vertical="center" wrapText="1"/>
      <protection locked="0"/>
    </xf>
    <xf numFmtId="166" fontId="23" fillId="0" borderId="11" xfId="0" applyNumberFormat="1" applyFont="1" applyBorder="1" applyAlignment="1" applyProtection="1">
      <alignment horizontal="center" vertical="center" wrapText="1"/>
    </xf>
    <xf numFmtId="44" fontId="22" fillId="0" borderId="12" xfId="47" applyFont="1" applyFill="1" applyBorder="1" applyAlignment="1" applyProtection="1">
      <alignment horizontal="center" vertical="center" wrapText="1"/>
    </xf>
    <xf numFmtId="49" fontId="22" fillId="0" borderId="10" xfId="0" applyNumberFormat="1" applyFont="1" applyBorder="1" applyAlignment="1" applyProtection="1">
      <alignment horizontal="left" vertical="center"/>
    </xf>
    <xf numFmtId="9" fontId="23" fillId="17" borderId="20" xfId="48" applyFont="1" applyFill="1" applyBorder="1" applyAlignment="1" applyProtection="1">
      <alignment horizontal="right" vertical="center" wrapText="1"/>
    </xf>
    <xf numFmtId="44" fontId="23" fillId="0" borderId="12" xfId="0" applyNumberFormat="1" applyFont="1" applyFill="1" applyBorder="1" applyAlignment="1">
      <alignment vertical="center" wrapText="1"/>
      <protection locked="0"/>
    </xf>
    <xf numFmtId="0" fontId="23" fillId="0" borderId="12" xfId="0" applyFont="1" applyFill="1" applyBorder="1" applyAlignment="1">
      <alignment vertical="center" wrapText="1"/>
      <protection locked="0"/>
    </xf>
    <xf numFmtId="44" fontId="26" fillId="0" borderId="12" xfId="47" applyFont="1" applyFill="1" applyBorder="1" applyAlignment="1" applyProtection="1">
      <alignment horizontal="right" vertical="center" wrapText="1"/>
      <protection locked="0"/>
    </xf>
    <xf numFmtId="49" fontId="23" fillId="0" borderId="10" xfId="0" applyNumberFormat="1" applyFont="1" applyBorder="1" applyAlignment="1" applyProtection="1">
      <alignment horizontal="left" vertical="center" wrapText="1"/>
    </xf>
    <xf numFmtId="49" fontId="23" fillId="0" borderId="13" xfId="0" applyNumberFormat="1" applyFont="1" applyBorder="1" applyAlignment="1" applyProtection="1">
      <alignment horizontal="left" vertical="center" wrapText="1"/>
    </xf>
    <xf numFmtId="49" fontId="24" fillId="0" borderId="0" xfId="0" applyNumberFormat="1" applyFont="1" applyAlignment="1" applyProtection="1">
      <alignment horizontal="left" vertical="top"/>
    </xf>
    <xf numFmtId="49" fontId="24" fillId="0" borderId="10" xfId="0" applyNumberFormat="1" applyFont="1" applyBorder="1" applyAlignment="1" applyProtection="1">
      <alignment horizontal="left" vertical="center" wrapText="1"/>
    </xf>
    <xf numFmtId="49" fontId="24" fillId="0" borderId="13" xfId="0" applyNumberFormat="1" applyFont="1" applyBorder="1" applyAlignment="1" applyProtection="1">
      <alignment horizontal="left" vertical="center" wrapText="1"/>
    </xf>
    <xf numFmtId="49" fontId="22" fillId="0" borderId="10" xfId="0" applyNumberFormat="1" applyFont="1" applyBorder="1" applyAlignment="1" applyProtection="1">
      <alignment horizontal="left" vertical="center" wrapText="1"/>
    </xf>
    <xf numFmtId="49" fontId="22" fillId="0" borderId="13" xfId="0" applyNumberFormat="1" applyFont="1" applyBorder="1" applyAlignment="1" applyProtection="1">
      <alignment horizontal="left" vertical="center" wrapText="1"/>
    </xf>
    <xf numFmtId="49" fontId="22" fillId="0" borderId="0" xfId="0" applyNumberFormat="1" applyFont="1" applyAlignment="1" applyProtection="1">
      <alignment horizontal="left" vertical="center"/>
    </xf>
    <xf numFmtId="0" fontId="23" fillId="0" borderId="0" xfId="0" applyFont="1" applyAlignment="1" applyProtection="1">
      <alignment horizontal="left" vertical="top" wrapText="1"/>
    </xf>
    <xf numFmtId="49" fontId="23" fillId="0" borderId="14" xfId="0" applyNumberFormat="1" applyFont="1" applyBorder="1" applyAlignment="1" applyProtection="1">
      <alignment horizontal="left" vertical="center" wrapText="1"/>
    </xf>
    <xf numFmtId="49" fontId="23" fillId="0" borderId="15" xfId="0" applyNumberFormat="1" applyFont="1" applyBorder="1" applyAlignment="1" applyProtection="1">
      <alignment horizontal="left" vertical="center" wrapText="1"/>
    </xf>
    <xf numFmtId="49" fontId="23" fillId="0" borderId="11" xfId="0" applyNumberFormat="1" applyFont="1" applyBorder="1" applyAlignment="1" applyProtection="1">
      <alignment horizontal="left" vertical="center"/>
    </xf>
    <xf numFmtId="49" fontId="24" fillId="0" borderId="0" xfId="0" applyNumberFormat="1" applyFont="1" applyAlignment="1" applyProtection="1">
      <alignment horizontal="left" vertical="top" wrapText="1"/>
    </xf>
    <xf numFmtId="0" fontId="22" fillId="0" borderId="0" xfId="0" applyFont="1" applyAlignment="1" applyProtection="1">
      <alignment horizontal="left" vertical="center" wrapText="1"/>
    </xf>
    <xf numFmtId="0" fontId="23" fillId="0" borderId="10" xfId="0" applyFont="1" applyBorder="1" applyAlignment="1" applyProtection="1">
      <alignment horizontal="left" vertical="center" wrapText="1"/>
    </xf>
    <xf numFmtId="0" fontId="23" fillId="0" borderId="11" xfId="0" applyFont="1" applyBorder="1" applyAlignment="1" applyProtection="1">
      <alignment horizontal="left" vertical="center" wrapText="1"/>
    </xf>
    <xf numFmtId="49" fontId="23" fillId="0" borderId="10" xfId="0" applyNumberFormat="1" applyFont="1" applyBorder="1" applyAlignment="1" applyProtection="1">
      <alignment horizontal="left" vertical="center"/>
    </xf>
    <xf numFmtId="49" fontId="22" fillId="0" borderId="0" xfId="0" applyNumberFormat="1" applyFont="1" applyAlignment="1" applyProtection="1">
      <alignment horizontal="left" vertical="center" wrapText="1"/>
    </xf>
    <xf numFmtId="49" fontId="22" fillId="0" borderId="10" xfId="0" applyNumberFormat="1" applyFont="1" applyBorder="1" applyAlignment="1" applyProtection="1">
      <alignment horizontal="left" vertical="center"/>
    </xf>
    <xf numFmtId="49" fontId="22" fillId="0" borderId="13" xfId="0" applyNumberFormat="1" applyFont="1" applyBorder="1" applyAlignment="1" applyProtection="1">
      <alignment horizontal="left" vertical="center"/>
    </xf>
    <xf numFmtId="49" fontId="22" fillId="0" borderId="11" xfId="0" applyNumberFormat="1" applyFont="1" applyBorder="1" applyAlignment="1" applyProtection="1">
      <alignment horizontal="left" vertical="center"/>
    </xf>
    <xf numFmtId="44" fontId="22" fillId="0" borderId="10" xfId="47" applyFont="1" applyFill="1" applyBorder="1" applyAlignment="1" applyProtection="1">
      <alignment horizontal="center" vertical="center"/>
    </xf>
    <xf numFmtId="44" fontId="22" fillId="0" borderId="11" xfId="47" applyFont="1" applyFill="1" applyBorder="1" applyAlignment="1" applyProtection="1">
      <alignment horizontal="center" vertical="center"/>
    </xf>
    <xf numFmtId="0" fontId="23" fillId="0" borderId="21" xfId="0" applyFont="1" applyBorder="1" applyAlignment="1" applyProtection="1">
      <alignment horizontal="left" vertical="center"/>
    </xf>
    <xf numFmtId="0" fontId="23" fillId="0" borderId="22" xfId="0" applyFont="1" applyBorder="1" applyAlignment="1" applyProtection="1">
      <alignment horizontal="left" vertical="center"/>
    </xf>
    <xf numFmtId="0" fontId="23" fillId="0" borderId="0" xfId="0" applyFont="1" applyAlignment="1" applyProtection="1">
      <alignment horizontal="center" vertical="top" wrapText="1"/>
    </xf>
    <xf numFmtId="44" fontId="24" fillId="0" borderId="10" xfId="47" applyFont="1" applyFill="1" applyBorder="1" applyAlignment="1" applyProtection="1">
      <alignment horizontal="center" vertical="center" wrapText="1"/>
    </xf>
    <xf numFmtId="44" fontId="24" fillId="0" borderId="11" xfId="47" applyFont="1" applyFill="1" applyBorder="1" applyAlignment="1" applyProtection="1">
      <alignment horizontal="center" vertical="center" wrapText="1"/>
    </xf>
  </cellXfs>
  <cellStyles count="49">
    <cellStyle name="20 % - Akzent1" xfId="1" builtinId="30" customBuiltin="1"/>
    <cellStyle name="20 % - Akzent2" xfId="2" builtinId="34" customBuiltin="1"/>
    <cellStyle name="20 % - Akzent3" xfId="3" builtinId="38" customBuiltin="1"/>
    <cellStyle name="20 % - Akzent4" xfId="4" builtinId="42" customBuiltin="1"/>
    <cellStyle name="20 % - Akzent5" xfId="5" builtinId="46" customBuiltin="1"/>
    <cellStyle name="20 % - Akzent6" xfId="6" builtinId="50" customBuiltin="1"/>
    <cellStyle name="40 % - Akzent1" xfId="7" builtinId="31" customBuiltin="1"/>
    <cellStyle name="40 % - Akzent2" xfId="8" builtinId="35" customBuiltin="1"/>
    <cellStyle name="40 % - Akzent3" xfId="9" builtinId="39" customBuiltin="1"/>
    <cellStyle name="40 % - Akzent4" xfId="10" builtinId="43" customBuiltin="1"/>
    <cellStyle name="40 % - Akzent5" xfId="11" builtinId="47" customBuiltin="1"/>
    <cellStyle name="40 % - Akzent6" xfId="12" builtinId="51" customBuiltin="1"/>
    <cellStyle name="60 % - Akzent1" xfId="13" builtinId="32" customBuiltin="1"/>
    <cellStyle name="60 % - Akzent2" xfId="14" builtinId="36" customBuiltin="1"/>
    <cellStyle name="60 % - Akzent3" xfId="15" builtinId="40" customBuiltin="1"/>
    <cellStyle name="60 % - Akzent4" xfId="16" builtinId="44" customBuiltin="1"/>
    <cellStyle name="60 % - Akzent5" xfId="17" builtinId="48" customBuiltin="1"/>
    <cellStyle name="60 % - Akzent6" xfId="18" builtinId="52" customBuiltin="1"/>
    <cellStyle name="Akzent1" xfId="19" builtinId="29" customBuiltin="1"/>
    <cellStyle name="Akzent2" xfId="20" builtinId="33" customBuiltin="1"/>
    <cellStyle name="Akzent3" xfId="21" builtinId="37" customBuiltin="1"/>
    <cellStyle name="Akzent4" xfId="22" builtinId="41" customBuiltin="1"/>
    <cellStyle name="Akzent5" xfId="23" builtinId="45" customBuiltin="1"/>
    <cellStyle name="Akzent6" xfId="24" builtinId="49" customBuiltin="1"/>
    <cellStyle name="Ausgabe" xfId="25" builtinId="21" customBuiltin="1"/>
    <cellStyle name="Berechnung" xfId="26" builtinId="22" customBuiltin="1"/>
    <cellStyle name="Eingabe" xfId="27" builtinId="20" customBuiltin="1"/>
    <cellStyle name="Ergebnis 1" xfId="28"/>
    <cellStyle name="Ergebnis 2" xfId="29"/>
    <cellStyle name="Erklärender Text" xfId="30" builtinId="53" customBuiltin="1"/>
    <cellStyle name="Euro" xfId="31"/>
    <cellStyle name="Gut" xfId="32" builtinId="26" customBuiltin="1"/>
    <cellStyle name="Hinweis" xfId="33"/>
    <cellStyle name="Neutral" xfId="34" builtinId="28" customBuiltin="1"/>
    <cellStyle name="Notiz" xfId="35" builtinId="10" customBuiltin="1"/>
    <cellStyle name="Prozent" xfId="48" builtinId="5"/>
    <cellStyle name="Schlecht" xfId="36" builtinId="27" customBuiltin="1"/>
    <cellStyle name="Standard" xfId="0" builtinId="0"/>
    <cellStyle name="Titel" xfId="37"/>
    <cellStyle name="Überschrift 1" xfId="38" builtinId="16" customBuiltin="1"/>
    <cellStyle name="Überschrift 2" xfId="39" builtinId="17" customBuiltin="1"/>
    <cellStyle name="Überschrift 3" xfId="40" builtinId="18" customBuiltin="1"/>
    <cellStyle name="Überschrift 4" xfId="41" builtinId="19" customBuiltin="1"/>
    <cellStyle name="Überschrift 5" xfId="42"/>
    <cellStyle name="Überschrift 6" xfId="43"/>
    <cellStyle name="Verknüpfte Zelle" xfId="44" builtinId="24" customBuiltin="1"/>
    <cellStyle name="Währung" xfId="47" builtinId="4"/>
    <cellStyle name="Warnender Text" xfId="45" builtinId="11" customBuiltin="1"/>
    <cellStyle name="Zelle überprüfen" xfId="46" builtinId="23"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00FF00"/>
      <rgbColor rgb="000000FF"/>
      <rgbColor rgb="00FFFF00"/>
      <rgbColor rgb="00F20884"/>
      <rgbColor rgb="0000FFFF"/>
      <rgbColor rgb="00800000"/>
      <rgbColor rgb="00006411"/>
      <rgbColor rgb="00000080"/>
      <rgbColor rgb="0090713A"/>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wb07/Dropbox/pnp%20-%20Potsdam%20Neues%20Palais%20Freianlagen/1%20Bekanntmachung/2016%2005%2017%20pnp%20-%20Freianlagen%20neues%20Palais%20-%20Bewerbungsbogen%20mit%20Anlage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werbungsbogen"/>
      <sheetName val="Deckblatt Referenzen"/>
      <sheetName val="Anlage 1"/>
      <sheetName val="Anlage 2"/>
      <sheetName val="Anlage 3"/>
      <sheetName val="Anlage 4"/>
      <sheetName val="Anlage 5"/>
      <sheetName val="Anlage 6"/>
      <sheetName val="Anlage 7"/>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9"/>
  <sheetViews>
    <sheetView view="pageLayout" zoomScaleNormal="100" zoomScaleSheetLayoutView="100" workbookViewId="0">
      <selection activeCell="C2" sqref="C2"/>
    </sheetView>
  </sheetViews>
  <sheetFormatPr baseColWidth="10" defaultRowHeight="12.75" x14ac:dyDescent="0.2"/>
  <cols>
    <col min="1" max="1" width="17.83203125" style="19" customWidth="1"/>
    <col min="2" max="2" width="65.83203125" style="19" customWidth="1"/>
    <col min="3" max="3" width="23.83203125" style="18" customWidth="1"/>
    <col min="4" max="16384" width="12" style="5"/>
  </cols>
  <sheetData>
    <row r="1" spans="1:4" s="1" customFormat="1" ht="20.100000000000001" customHeight="1" x14ac:dyDescent="0.2">
      <c r="A1" s="63" t="s">
        <v>11</v>
      </c>
      <c r="B1" s="63"/>
      <c r="C1" s="63"/>
    </row>
    <row r="2" spans="1:4" ht="30" customHeight="1" x14ac:dyDescent="0.2">
      <c r="A2" s="2" t="s">
        <v>14</v>
      </c>
      <c r="B2" s="3" t="s">
        <v>54</v>
      </c>
      <c r="C2" s="4" cm="1">
        <f t="array" ref="C2:D2">'1. BA'!D39:E39</f>
        <v>0</v>
      </c>
      <c r="D2" s="5">
        <v>0</v>
      </c>
    </row>
    <row r="3" spans="1:4" ht="30" customHeight="1" x14ac:dyDescent="0.2">
      <c r="A3" s="2" t="s">
        <v>13</v>
      </c>
      <c r="B3" s="3" t="s">
        <v>55</v>
      </c>
      <c r="C3" s="4" cm="1">
        <f t="array" ref="C3:D3">'2. BA'!D39:E39</f>
        <v>0</v>
      </c>
      <c r="D3" s="5">
        <v>0</v>
      </c>
    </row>
    <row r="4" spans="1:4" ht="30" customHeight="1" x14ac:dyDescent="0.2">
      <c r="A4" s="2" t="s">
        <v>12</v>
      </c>
      <c r="B4" s="3" t="s">
        <v>56</v>
      </c>
      <c r="C4" s="4" cm="1">
        <f t="array" ref="C4:D4">'3. BA'!D39:E39</f>
        <v>0</v>
      </c>
      <c r="D4" s="5">
        <v>0</v>
      </c>
    </row>
    <row r="5" spans="1:4" ht="5.0999999999999996" customHeight="1" x14ac:dyDescent="0.2">
      <c r="A5" s="6"/>
      <c r="B5" s="6"/>
      <c r="C5" s="7"/>
    </row>
    <row r="6" spans="1:4" ht="30" customHeight="1" x14ac:dyDescent="0.2">
      <c r="A6" s="64" t="s">
        <v>2</v>
      </c>
      <c r="B6" s="65"/>
      <c r="C6" s="8">
        <f>SUM(C2:C4)</f>
        <v>0</v>
      </c>
    </row>
    <row r="7" spans="1:4" ht="20.100000000000001" customHeight="1" x14ac:dyDescent="0.2">
      <c r="A7" s="66" t="s">
        <v>3</v>
      </c>
      <c r="B7" s="67"/>
      <c r="C7" s="4">
        <f>C6*0.19</f>
        <v>0</v>
      </c>
    </row>
    <row r="8" spans="1:4" ht="20.100000000000001" customHeight="1" x14ac:dyDescent="0.2">
      <c r="A8" s="66" t="s">
        <v>4</v>
      </c>
      <c r="B8" s="67"/>
      <c r="C8" s="4">
        <f>C6+C7</f>
        <v>0</v>
      </c>
    </row>
    <row r="9" spans="1:4" ht="9.9499999999999993" customHeight="1" x14ac:dyDescent="0.2">
      <c r="A9" s="6"/>
      <c r="B9" s="6"/>
      <c r="C9" s="9"/>
    </row>
    <row r="10" spans="1:4" ht="9.9499999999999993" customHeight="1" x14ac:dyDescent="0.2">
      <c r="A10" s="6"/>
      <c r="B10" s="6"/>
      <c r="C10" s="9"/>
    </row>
    <row r="11" spans="1:4" s="10" customFormat="1" ht="20.100000000000001" customHeight="1" x14ac:dyDescent="0.2">
      <c r="A11" s="68" t="s">
        <v>5</v>
      </c>
      <c r="B11" s="68"/>
      <c r="C11" s="68"/>
    </row>
    <row r="12" spans="1:4" ht="57.95" customHeight="1" x14ac:dyDescent="0.2">
      <c r="A12" s="69" t="s">
        <v>6</v>
      </c>
      <c r="B12" s="69"/>
      <c r="C12" s="69"/>
    </row>
    <row r="13" spans="1:4" ht="39.950000000000003" customHeight="1" x14ac:dyDescent="0.2">
      <c r="A13" s="11"/>
      <c r="B13" s="11"/>
      <c r="C13" s="12" t="s">
        <v>7</v>
      </c>
    </row>
    <row r="14" spans="1:4" ht="20.100000000000001" customHeight="1" x14ac:dyDescent="0.2">
      <c r="A14" s="70" t="s">
        <v>1</v>
      </c>
      <c r="B14" s="71"/>
      <c r="C14" s="13"/>
    </row>
    <row r="15" spans="1:4" ht="20.100000000000001" customHeight="1" x14ac:dyDescent="0.2">
      <c r="A15" s="70" t="s">
        <v>58</v>
      </c>
      <c r="B15" s="71"/>
      <c r="C15" s="13"/>
    </row>
    <row r="16" spans="1:4" ht="20.100000000000001" customHeight="1" x14ac:dyDescent="0.2">
      <c r="A16" s="70" t="s">
        <v>59</v>
      </c>
      <c r="B16" s="71"/>
      <c r="C16" s="13"/>
    </row>
    <row r="17" spans="1:3" ht="27.95" customHeight="1" x14ac:dyDescent="0.2">
      <c r="A17" s="61" t="s">
        <v>57</v>
      </c>
      <c r="B17" s="62"/>
      <c r="C17" s="14" t="s">
        <v>8</v>
      </c>
    </row>
    <row r="18" spans="1:3" ht="69.95" customHeight="1" x14ac:dyDescent="0.2">
      <c r="A18" s="15"/>
      <c r="B18" s="15"/>
      <c r="C18" s="16"/>
    </row>
    <row r="19" spans="1:3" ht="20.100000000000001" customHeight="1" x14ac:dyDescent="0.2">
      <c r="A19" s="17" t="s">
        <v>9</v>
      </c>
      <c r="B19" s="17" t="s">
        <v>10</v>
      </c>
      <c r="C19" s="18" t="s">
        <v>0</v>
      </c>
    </row>
  </sheetData>
  <sheetProtection selectLockedCells="1" selectUnlockedCells="1"/>
  <mergeCells count="10">
    <mergeCell ref="A17:B17"/>
    <mergeCell ref="A1:C1"/>
    <mergeCell ref="A6:B6"/>
    <mergeCell ref="A7:B7"/>
    <mergeCell ref="A8:B8"/>
    <mergeCell ref="A11:C11"/>
    <mergeCell ref="A12:C12"/>
    <mergeCell ref="A14:B14"/>
    <mergeCell ref="A15:B15"/>
    <mergeCell ref="A16:B16"/>
  </mergeCells>
  <phoneticPr fontId="19" type="noConversion"/>
  <pageMargins left="0.59055118110236227" right="0.39370078740157483" top="1.3779527559055118" bottom="0.39370078740157483" header="0.39370078740157483" footer="0.39370078740157483"/>
  <pageSetup paperSize="9" firstPageNumber="0" orientation="portrait" r:id="rId1"/>
  <headerFooter>
    <oddHeader xml:space="preserve">&amp;L&amp;"Tahoma,Fett"&amp;8&amp;G&amp;C&amp;"Tahoma,Fett"&amp;8Winterfeldtstraße Prenzlau&amp;"Tahoma,Standard"
&amp;F
&amp;A
&amp;N
&amp;R
</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1"/>
  <sheetViews>
    <sheetView view="pageLayout" zoomScaleNormal="100" zoomScaleSheetLayoutView="100" workbookViewId="0">
      <selection activeCell="D6" sqref="D6"/>
    </sheetView>
  </sheetViews>
  <sheetFormatPr baseColWidth="10" defaultRowHeight="12.75" x14ac:dyDescent="0.2"/>
  <cols>
    <col min="1" max="1" width="6.83203125" style="19" customWidth="1"/>
    <col min="2" max="2" width="53.83203125" style="19" customWidth="1"/>
    <col min="3" max="3" width="12.83203125" style="18" customWidth="1"/>
    <col min="4" max="4" width="18.83203125" style="18" customWidth="1"/>
    <col min="5" max="5" width="15.83203125" style="18" customWidth="1"/>
    <col min="6" max="6" width="36.83203125" style="5" customWidth="1"/>
    <col min="7" max="7" width="12.83203125" style="5" customWidth="1"/>
    <col min="8" max="16384" width="12" style="5"/>
  </cols>
  <sheetData>
    <row r="1" spans="1:5" ht="20.100000000000001" customHeight="1" x14ac:dyDescent="0.2">
      <c r="A1" s="73" t="s">
        <v>53</v>
      </c>
      <c r="B1" s="73"/>
      <c r="C1" s="73"/>
      <c r="D1" s="73"/>
      <c r="E1" s="73"/>
    </row>
    <row r="2" spans="1:5" s="10" customFormat="1" ht="20.100000000000001" customHeight="1" x14ac:dyDescent="0.2">
      <c r="A2" s="74" t="s">
        <v>60</v>
      </c>
      <c r="B2" s="74"/>
      <c r="C2" s="74"/>
      <c r="D2" s="74"/>
      <c r="E2" s="74"/>
    </row>
    <row r="3" spans="1:5" ht="20.100000000000001" customHeight="1" x14ac:dyDescent="0.2">
      <c r="A3" s="75" t="s">
        <v>15</v>
      </c>
      <c r="B3" s="76"/>
      <c r="C3" s="21"/>
      <c r="D3" s="22" t="s">
        <v>16</v>
      </c>
      <c r="E3" s="23"/>
    </row>
    <row r="4" spans="1:5" s="26" customFormat="1" ht="20.100000000000001" customHeight="1" x14ac:dyDescent="0.2">
      <c r="A4" s="75" t="s">
        <v>17</v>
      </c>
      <c r="B4" s="76"/>
      <c r="C4" s="24">
        <v>0</v>
      </c>
      <c r="D4" s="23"/>
      <c r="E4" s="25"/>
    </row>
    <row r="5" spans="1:5" s="26" customFormat="1" ht="20.100000000000001" customHeight="1" x14ac:dyDescent="0.2">
      <c r="A5" s="27" t="s">
        <v>18</v>
      </c>
      <c r="B5" s="28"/>
      <c r="C5" s="29"/>
      <c r="D5" s="60">
        <v>1106954</v>
      </c>
      <c r="E5" s="10"/>
    </row>
    <row r="6" spans="1:5" s="26" customFormat="1" ht="20.100000000000001" customHeight="1" x14ac:dyDescent="0.2">
      <c r="A6" s="27" t="s">
        <v>19</v>
      </c>
      <c r="B6" s="28"/>
      <c r="C6" s="29"/>
      <c r="D6" s="30">
        <v>0</v>
      </c>
      <c r="E6" s="10"/>
    </row>
    <row r="7" spans="1:5" s="26" customFormat="1" ht="5.0999999999999996" customHeight="1" x14ac:dyDescent="0.2">
      <c r="A7" s="31"/>
      <c r="B7" s="31"/>
      <c r="C7" s="25"/>
      <c r="D7" s="25"/>
      <c r="E7" s="25"/>
    </row>
    <row r="8" spans="1:5" s="26" customFormat="1" ht="30" customHeight="1" x14ac:dyDescent="0.2">
      <c r="A8" s="61" t="s">
        <v>20</v>
      </c>
      <c r="B8" s="72"/>
      <c r="C8" s="32">
        <v>0</v>
      </c>
      <c r="D8" s="33"/>
      <c r="E8" s="10"/>
    </row>
    <row r="9" spans="1:5" s="26" customFormat="1" ht="20.100000000000001" customHeight="1" x14ac:dyDescent="0.2">
      <c r="A9" s="77" t="s">
        <v>21</v>
      </c>
      <c r="B9" s="72"/>
      <c r="C9" s="32">
        <v>0</v>
      </c>
      <c r="D9" s="33"/>
      <c r="E9" s="10"/>
    </row>
    <row r="10" spans="1:5" ht="5.0999999999999996" customHeight="1" x14ac:dyDescent="0.2">
      <c r="A10" s="31"/>
      <c r="B10" s="31"/>
      <c r="C10" s="25"/>
      <c r="D10" s="25"/>
      <c r="E10" s="25"/>
    </row>
    <row r="11" spans="1:5" s="26" customFormat="1" ht="30" customHeight="1" x14ac:dyDescent="0.2">
      <c r="A11" s="34" t="s">
        <v>22</v>
      </c>
      <c r="B11" s="35"/>
      <c r="C11" s="22" t="s">
        <v>23</v>
      </c>
      <c r="D11" s="22" t="s">
        <v>16</v>
      </c>
      <c r="E11" s="22" t="s">
        <v>24</v>
      </c>
    </row>
    <row r="12" spans="1:5" ht="20.100000000000001" customHeight="1" x14ac:dyDescent="0.2">
      <c r="A12" s="36" t="s">
        <v>25</v>
      </c>
      <c r="B12" s="37" t="s">
        <v>26</v>
      </c>
      <c r="C12" s="57"/>
      <c r="D12" s="38">
        <f>C12*$D$6</f>
        <v>0</v>
      </c>
      <c r="E12" s="39"/>
    </row>
    <row r="13" spans="1:5" ht="20.100000000000001" customHeight="1" x14ac:dyDescent="0.2">
      <c r="A13" s="36" t="s">
        <v>27</v>
      </c>
      <c r="B13" s="37" t="s">
        <v>28</v>
      </c>
      <c r="C13" s="57"/>
      <c r="D13" s="38">
        <f t="shared" ref="D13:D20" si="0">C13*$D$6</f>
        <v>0</v>
      </c>
      <c r="E13" s="39"/>
    </row>
    <row r="14" spans="1:5" ht="20.100000000000001" customHeight="1" x14ac:dyDescent="0.2">
      <c r="A14" s="36" t="s">
        <v>29</v>
      </c>
      <c r="B14" s="37" t="s">
        <v>30</v>
      </c>
      <c r="C14" s="57"/>
      <c r="D14" s="38">
        <f>C14*$D$6</f>
        <v>0</v>
      </c>
      <c r="E14" s="39"/>
    </row>
    <row r="15" spans="1:5" ht="20.100000000000001" customHeight="1" x14ac:dyDescent="0.2">
      <c r="A15" s="36" t="s">
        <v>31</v>
      </c>
      <c r="B15" s="37" t="s">
        <v>32</v>
      </c>
      <c r="C15" s="57"/>
      <c r="D15" s="38">
        <f t="shared" si="0"/>
        <v>0</v>
      </c>
      <c r="E15" s="39"/>
    </row>
    <row r="16" spans="1:5" ht="20.100000000000001" customHeight="1" x14ac:dyDescent="0.2">
      <c r="A16" s="36" t="s">
        <v>33</v>
      </c>
      <c r="B16" s="37" t="s">
        <v>34</v>
      </c>
      <c r="C16" s="57"/>
      <c r="D16" s="38">
        <f t="shared" si="0"/>
        <v>0</v>
      </c>
      <c r="E16" s="39"/>
    </row>
    <row r="17" spans="1:5" ht="20.100000000000001" customHeight="1" x14ac:dyDescent="0.2">
      <c r="A17" s="36" t="s">
        <v>35</v>
      </c>
      <c r="B17" s="37" t="s">
        <v>36</v>
      </c>
      <c r="C17" s="57"/>
      <c r="D17" s="38">
        <f t="shared" si="0"/>
        <v>0</v>
      </c>
      <c r="E17" s="39"/>
    </row>
    <row r="18" spans="1:5" ht="20.100000000000001" customHeight="1" x14ac:dyDescent="0.2">
      <c r="A18" s="36" t="s">
        <v>37</v>
      </c>
      <c r="B18" s="37" t="s">
        <v>38</v>
      </c>
      <c r="C18" s="57"/>
      <c r="D18" s="38">
        <f t="shared" si="0"/>
        <v>0</v>
      </c>
      <c r="E18" s="39"/>
    </row>
    <row r="19" spans="1:5" ht="20.100000000000001" customHeight="1" x14ac:dyDescent="0.2">
      <c r="A19" s="36" t="s">
        <v>39</v>
      </c>
      <c r="B19" s="37" t="s">
        <v>40</v>
      </c>
      <c r="C19" s="57"/>
      <c r="D19" s="38">
        <f t="shared" si="0"/>
        <v>0</v>
      </c>
      <c r="E19" s="39"/>
    </row>
    <row r="20" spans="1:5" ht="20.100000000000001" customHeight="1" x14ac:dyDescent="0.2">
      <c r="A20" s="36" t="s">
        <v>41</v>
      </c>
      <c r="B20" s="37" t="s">
        <v>42</v>
      </c>
      <c r="C20" s="57"/>
      <c r="D20" s="38">
        <f t="shared" si="0"/>
        <v>0</v>
      </c>
      <c r="E20" s="39"/>
    </row>
    <row r="21" spans="1:5" s="45" customFormat="1" ht="20.100000000000001" customHeight="1" x14ac:dyDescent="0.2">
      <c r="A21" s="40"/>
      <c r="B21" s="41" t="s">
        <v>43</v>
      </c>
      <c r="C21" s="42">
        <f>SUM(C12:C20)</f>
        <v>0</v>
      </c>
      <c r="D21" s="43">
        <f>SUM(D12:D20)</f>
        <v>0</v>
      </c>
      <c r="E21" s="44">
        <f>SUM(E12:E20)</f>
        <v>0</v>
      </c>
    </row>
    <row r="22" spans="1:5" s="45" customFormat="1" ht="9.9499999999999993" customHeight="1" x14ac:dyDescent="0.2">
      <c r="A22" s="20"/>
      <c r="B22" s="46"/>
      <c r="C22" s="47"/>
      <c r="D22" s="48"/>
      <c r="E22" s="49"/>
    </row>
    <row r="23" spans="1:5" ht="20.100000000000001" customHeight="1" x14ac:dyDescent="0.2">
      <c r="A23" s="78" t="s">
        <v>61</v>
      </c>
      <c r="B23" s="78"/>
      <c r="C23" s="78"/>
      <c r="D23" s="78"/>
      <c r="E23" s="78"/>
    </row>
    <row r="24" spans="1:5" s="26" customFormat="1" ht="30" customHeight="1" x14ac:dyDescent="0.2">
      <c r="A24" s="84" t="s">
        <v>44</v>
      </c>
      <c r="B24" s="85"/>
      <c r="C24" s="22"/>
      <c r="D24" s="22" t="s">
        <v>16</v>
      </c>
      <c r="E24" s="22" t="s">
        <v>24</v>
      </c>
    </row>
    <row r="25" spans="1:5" ht="20.100000000000001" customHeight="1" x14ac:dyDescent="0.2">
      <c r="A25" s="50" t="s">
        <v>39</v>
      </c>
      <c r="B25" s="51" t="s">
        <v>45</v>
      </c>
      <c r="C25" s="52"/>
      <c r="D25" s="58">
        <f>C25*$D$5</f>
        <v>0</v>
      </c>
      <c r="E25" s="53"/>
    </row>
    <row r="26" spans="1:5" ht="20.100000000000001" customHeight="1" x14ac:dyDescent="0.2">
      <c r="A26" s="50"/>
      <c r="B26" s="51"/>
      <c r="C26" s="52"/>
      <c r="D26" s="58">
        <f>C26*$D$5</f>
        <v>0</v>
      </c>
      <c r="E26" s="59"/>
    </row>
    <row r="27" spans="1:5" ht="20.100000000000001" customHeight="1" x14ac:dyDescent="0.2">
      <c r="A27" s="50"/>
      <c r="B27" s="51"/>
      <c r="C27" s="52"/>
      <c r="D27" s="58">
        <f>C27*$D$5</f>
        <v>0</v>
      </c>
      <c r="E27" s="59"/>
    </row>
    <row r="28" spans="1:5" ht="20.100000000000001" customHeight="1" x14ac:dyDescent="0.2">
      <c r="A28" s="50"/>
      <c r="B28" s="51"/>
      <c r="C28" s="52"/>
      <c r="D28" s="58">
        <f t="shared" ref="D28:D32" si="1">C28*$D$5</f>
        <v>0</v>
      </c>
      <c r="E28" s="59"/>
    </row>
    <row r="29" spans="1:5" ht="20.100000000000001" customHeight="1" x14ac:dyDescent="0.2">
      <c r="A29" s="50"/>
      <c r="B29" s="51"/>
      <c r="C29" s="52"/>
      <c r="D29" s="58">
        <f t="shared" si="1"/>
        <v>0</v>
      </c>
      <c r="E29" s="59"/>
    </row>
    <row r="30" spans="1:5" ht="20.100000000000001" customHeight="1" x14ac:dyDescent="0.2">
      <c r="A30" s="50"/>
      <c r="B30" s="51"/>
      <c r="C30" s="52"/>
      <c r="D30" s="58">
        <f t="shared" si="1"/>
        <v>0</v>
      </c>
      <c r="E30" s="59"/>
    </row>
    <row r="31" spans="1:5" ht="20.100000000000001" customHeight="1" x14ac:dyDescent="0.2">
      <c r="A31" s="50"/>
      <c r="B31" s="51"/>
      <c r="C31" s="52"/>
      <c r="D31" s="58">
        <f t="shared" si="1"/>
        <v>0</v>
      </c>
      <c r="E31" s="59"/>
    </row>
    <row r="32" spans="1:5" ht="28.35" customHeight="1" x14ac:dyDescent="0.2">
      <c r="A32" s="50"/>
      <c r="B32" s="51"/>
      <c r="C32" s="52"/>
      <c r="D32" s="58">
        <f t="shared" si="1"/>
        <v>0</v>
      </c>
      <c r="E32" s="59"/>
    </row>
    <row r="33" spans="1:5" s="45" customFormat="1" ht="20.100000000000001" customHeight="1" x14ac:dyDescent="0.2">
      <c r="A33" s="56"/>
      <c r="B33" s="41" t="s">
        <v>46</v>
      </c>
      <c r="C33" s="54"/>
      <c r="D33" s="55">
        <f>SUM(D25:D32)</f>
        <v>0</v>
      </c>
      <c r="E33" s="44">
        <f>SUM(E25:E32)</f>
        <v>0</v>
      </c>
    </row>
    <row r="34" spans="1:5" ht="56.85" customHeight="1" x14ac:dyDescent="0.2">
      <c r="A34" s="6"/>
      <c r="B34" s="6"/>
      <c r="C34" s="9"/>
      <c r="D34" s="9"/>
      <c r="E34" s="9"/>
    </row>
    <row r="35" spans="1:5" ht="20.100000000000001" customHeight="1" x14ac:dyDescent="0.2">
      <c r="A35" s="68" t="s">
        <v>11</v>
      </c>
      <c r="B35" s="68"/>
      <c r="C35" s="68"/>
      <c r="D35" s="68"/>
      <c r="E35" s="68"/>
    </row>
    <row r="36" spans="1:5" ht="20.100000000000001" customHeight="1" x14ac:dyDescent="0.2">
      <c r="A36" s="79" t="s">
        <v>47</v>
      </c>
      <c r="B36" s="80"/>
      <c r="C36" s="81"/>
      <c r="D36" s="82">
        <f>D21</f>
        <v>0</v>
      </c>
      <c r="E36" s="83"/>
    </row>
    <row r="37" spans="1:5" ht="20.100000000000001" customHeight="1" x14ac:dyDescent="0.2">
      <c r="A37" s="79" t="s">
        <v>48</v>
      </c>
      <c r="B37" s="80"/>
      <c r="C37" s="80"/>
      <c r="D37" s="82">
        <f>D33</f>
        <v>0</v>
      </c>
      <c r="E37" s="83"/>
    </row>
    <row r="38" spans="1:5" ht="20.100000000000001" customHeight="1" x14ac:dyDescent="0.2">
      <c r="A38" s="79" t="s">
        <v>49</v>
      </c>
      <c r="B38" s="80"/>
      <c r="C38" s="80"/>
      <c r="D38" s="82">
        <f>(D21+D33)*C9</f>
        <v>0</v>
      </c>
      <c r="E38" s="83"/>
    </row>
    <row r="39" spans="1:5" s="1" customFormat="1" ht="20.100000000000001" customHeight="1" x14ac:dyDescent="0.2">
      <c r="A39" s="64" t="s">
        <v>50</v>
      </c>
      <c r="B39" s="65"/>
      <c r="C39" s="65"/>
      <c r="D39" s="87">
        <f>D36+D37+D38</f>
        <v>0</v>
      </c>
      <c r="E39" s="88"/>
    </row>
    <row r="40" spans="1:5" x14ac:dyDescent="0.2">
      <c r="A40" s="5"/>
      <c r="B40" s="5"/>
      <c r="C40" s="5"/>
      <c r="D40" s="86"/>
      <c r="E40" s="86"/>
    </row>
    <row r="41" spans="1:5" x14ac:dyDescent="0.2">
      <c r="A41" s="5"/>
      <c r="B41" s="5"/>
      <c r="C41" s="5"/>
      <c r="D41" s="5"/>
      <c r="E41" s="5"/>
    </row>
  </sheetData>
  <sheetProtection selectLockedCells="1" selectUnlockedCells="1"/>
  <mergeCells count="18">
    <mergeCell ref="D40:E40"/>
    <mergeCell ref="A37:C37"/>
    <mergeCell ref="D37:E37"/>
    <mergeCell ref="A38:C38"/>
    <mergeCell ref="D38:E38"/>
    <mergeCell ref="A39:C39"/>
    <mergeCell ref="D39:E39"/>
    <mergeCell ref="A9:B9"/>
    <mergeCell ref="A23:E23"/>
    <mergeCell ref="A35:E35"/>
    <mergeCell ref="A36:C36"/>
    <mergeCell ref="D36:E36"/>
    <mergeCell ref="A24:B24"/>
    <mergeCell ref="A8:B8"/>
    <mergeCell ref="A1:E1"/>
    <mergeCell ref="A2:E2"/>
    <mergeCell ref="A3:B3"/>
    <mergeCell ref="A4:B4"/>
  </mergeCells>
  <pageMargins left="0.59055118110236227" right="0.39370078740157483" top="1.3779527559055118" bottom="0.39370078740157483" header="0.39370078740157483" footer="0.39370078740157483"/>
  <pageSetup paperSize="9" firstPageNumber="0" orientation="portrait" r:id="rId1"/>
  <headerFooter>
    <oddHeader>&amp;L&amp;"Tahoma,Fett"&amp;8&amp;G&amp;C&amp;"Tahoma,Fett"&amp;8Winterfeldtstraße Prenzlau&amp;"Tahoma,Standard"
&amp;F
&amp;A
Seite &amp;P+1 von &amp;N</oddHead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1"/>
  <sheetViews>
    <sheetView view="pageLayout" zoomScaleNormal="100" zoomScaleSheetLayoutView="100" workbookViewId="0">
      <selection activeCell="D6" sqref="D6"/>
    </sheetView>
  </sheetViews>
  <sheetFormatPr baseColWidth="10" defaultRowHeight="12.75" x14ac:dyDescent="0.2"/>
  <cols>
    <col min="1" max="1" width="6.83203125" style="19" customWidth="1"/>
    <col min="2" max="2" width="53.83203125" style="19" customWidth="1"/>
    <col min="3" max="3" width="12.83203125" style="18" customWidth="1"/>
    <col min="4" max="4" width="18.83203125" style="18" customWidth="1"/>
    <col min="5" max="5" width="15.83203125" style="18" customWidth="1"/>
    <col min="6" max="6" width="36.83203125" style="5" customWidth="1"/>
    <col min="7" max="7" width="12.83203125" style="5" customWidth="1"/>
    <col min="8" max="16384" width="12" style="5"/>
  </cols>
  <sheetData>
    <row r="1" spans="1:5" ht="20.100000000000001" customHeight="1" x14ac:dyDescent="0.2">
      <c r="A1" s="73" t="s">
        <v>52</v>
      </c>
      <c r="B1" s="73"/>
      <c r="C1" s="73"/>
      <c r="D1" s="73"/>
      <c r="E1" s="73"/>
    </row>
    <row r="2" spans="1:5" s="10" customFormat="1" ht="20.100000000000001" customHeight="1" x14ac:dyDescent="0.2">
      <c r="A2" s="74" t="s">
        <v>60</v>
      </c>
      <c r="B2" s="74"/>
      <c r="C2" s="74"/>
      <c r="D2" s="74"/>
      <c r="E2" s="74"/>
    </row>
    <row r="3" spans="1:5" ht="20.100000000000001" customHeight="1" x14ac:dyDescent="0.2">
      <c r="A3" s="75" t="s">
        <v>15</v>
      </c>
      <c r="B3" s="76"/>
      <c r="C3" s="21"/>
      <c r="D3" s="22" t="s">
        <v>16</v>
      </c>
      <c r="E3" s="23"/>
    </row>
    <row r="4" spans="1:5" s="26" customFormat="1" ht="20.100000000000001" customHeight="1" x14ac:dyDescent="0.2">
      <c r="A4" s="75" t="s">
        <v>17</v>
      </c>
      <c r="B4" s="76"/>
      <c r="C4" s="24">
        <v>0</v>
      </c>
      <c r="D4" s="23"/>
      <c r="E4" s="25"/>
    </row>
    <row r="5" spans="1:5" s="26" customFormat="1" ht="20.100000000000001" customHeight="1" x14ac:dyDescent="0.2">
      <c r="A5" s="27" t="s">
        <v>18</v>
      </c>
      <c r="B5" s="28"/>
      <c r="C5" s="29"/>
      <c r="D5" s="60">
        <v>1242076</v>
      </c>
      <c r="E5" s="10"/>
    </row>
    <row r="6" spans="1:5" s="26" customFormat="1" ht="20.100000000000001" customHeight="1" x14ac:dyDescent="0.2">
      <c r="A6" s="27" t="s">
        <v>19</v>
      </c>
      <c r="B6" s="28"/>
      <c r="C6" s="29"/>
      <c r="D6" s="30">
        <v>0</v>
      </c>
      <c r="E6" s="10"/>
    </row>
    <row r="7" spans="1:5" s="26" customFormat="1" ht="5.0999999999999996" customHeight="1" x14ac:dyDescent="0.2">
      <c r="A7" s="31"/>
      <c r="B7" s="31"/>
      <c r="C7" s="25"/>
      <c r="D7" s="25"/>
      <c r="E7" s="25"/>
    </row>
    <row r="8" spans="1:5" s="26" customFormat="1" ht="30" customHeight="1" x14ac:dyDescent="0.2">
      <c r="A8" s="61" t="s">
        <v>20</v>
      </c>
      <c r="B8" s="72"/>
      <c r="C8" s="32">
        <v>0</v>
      </c>
      <c r="D8" s="33"/>
      <c r="E8" s="10"/>
    </row>
    <row r="9" spans="1:5" s="26" customFormat="1" ht="20.100000000000001" customHeight="1" x14ac:dyDescent="0.2">
      <c r="A9" s="77" t="s">
        <v>21</v>
      </c>
      <c r="B9" s="72"/>
      <c r="C9" s="32">
        <v>0</v>
      </c>
      <c r="D9" s="33"/>
      <c r="E9" s="10"/>
    </row>
    <row r="10" spans="1:5" ht="5.0999999999999996" customHeight="1" x14ac:dyDescent="0.2">
      <c r="A10" s="31"/>
      <c r="B10" s="31"/>
      <c r="C10" s="25"/>
      <c r="D10" s="25"/>
      <c r="E10" s="25"/>
    </row>
    <row r="11" spans="1:5" s="26" customFormat="1" ht="30" customHeight="1" x14ac:dyDescent="0.2">
      <c r="A11" s="34" t="s">
        <v>22</v>
      </c>
      <c r="B11" s="35"/>
      <c r="C11" s="22" t="s">
        <v>23</v>
      </c>
      <c r="D11" s="22" t="s">
        <v>16</v>
      </c>
      <c r="E11" s="22" t="s">
        <v>24</v>
      </c>
    </row>
    <row r="12" spans="1:5" ht="20.100000000000001" customHeight="1" x14ac:dyDescent="0.2">
      <c r="A12" s="36" t="s">
        <v>25</v>
      </c>
      <c r="B12" s="37" t="s">
        <v>26</v>
      </c>
      <c r="C12" s="57"/>
      <c r="D12" s="38">
        <f>C12*$D$6</f>
        <v>0</v>
      </c>
      <c r="E12" s="39"/>
    </row>
    <row r="13" spans="1:5" ht="20.100000000000001" customHeight="1" x14ac:dyDescent="0.2">
      <c r="A13" s="36" t="s">
        <v>27</v>
      </c>
      <c r="B13" s="37" t="s">
        <v>28</v>
      </c>
      <c r="C13" s="57"/>
      <c r="D13" s="38">
        <f t="shared" ref="D13:D20" si="0">C13*$D$6</f>
        <v>0</v>
      </c>
      <c r="E13" s="39"/>
    </row>
    <row r="14" spans="1:5" ht="20.100000000000001" customHeight="1" x14ac:dyDescent="0.2">
      <c r="A14" s="36" t="s">
        <v>29</v>
      </c>
      <c r="B14" s="37" t="s">
        <v>30</v>
      </c>
      <c r="C14" s="57"/>
      <c r="D14" s="38">
        <f>C14*$D$6</f>
        <v>0</v>
      </c>
      <c r="E14" s="39"/>
    </row>
    <row r="15" spans="1:5" ht="20.100000000000001" customHeight="1" x14ac:dyDescent="0.2">
      <c r="A15" s="36" t="s">
        <v>31</v>
      </c>
      <c r="B15" s="37" t="s">
        <v>32</v>
      </c>
      <c r="C15" s="57"/>
      <c r="D15" s="38">
        <f t="shared" si="0"/>
        <v>0</v>
      </c>
      <c r="E15" s="39"/>
    </row>
    <row r="16" spans="1:5" ht="20.100000000000001" customHeight="1" x14ac:dyDescent="0.2">
      <c r="A16" s="36" t="s">
        <v>33</v>
      </c>
      <c r="B16" s="37" t="s">
        <v>34</v>
      </c>
      <c r="C16" s="57"/>
      <c r="D16" s="38">
        <f t="shared" si="0"/>
        <v>0</v>
      </c>
      <c r="E16" s="39"/>
    </row>
    <row r="17" spans="1:5" ht="20.100000000000001" customHeight="1" x14ac:dyDescent="0.2">
      <c r="A17" s="36" t="s">
        <v>35</v>
      </c>
      <c r="B17" s="37" t="s">
        <v>36</v>
      </c>
      <c r="C17" s="57"/>
      <c r="D17" s="38">
        <f t="shared" si="0"/>
        <v>0</v>
      </c>
      <c r="E17" s="39"/>
    </row>
    <row r="18" spans="1:5" ht="20.100000000000001" customHeight="1" x14ac:dyDescent="0.2">
      <c r="A18" s="36" t="s">
        <v>37</v>
      </c>
      <c r="B18" s="37" t="s">
        <v>38</v>
      </c>
      <c r="C18" s="57"/>
      <c r="D18" s="38">
        <f t="shared" si="0"/>
        <v>0</v>
      </c>
      <c r="E18" s="39"/>
    </row>
    <row r="19" spans="1:5" ht="20.100000000000001" customHeight="1" x14ac:dyDescent="0.2">
      <c r="A19" s="36" t="s">
        <v>39</v>
      </c>
      <c r="B19" s="37" t="s">
        <v>40</v>
      </c>
      <c r="C19" s="57"/>
      <c r="D19" s="38">
        <f t="shared" si="0"/>
        <v>0</v>
      </c>
      <c r="E19" s="39"/>
    </row>
    <row r="20" spans="1:5" ht="20.100000000000001" customHeight="1" x14ac:dyDescent="0.2">
      <c r="A20" s="36" t="s">
        <v>41</v>
      </c>
      <c r="B20" s="37" t="s">
        <v>42</v>
      </c>
      <c r="C20" s="57"/>
      <c r="D20" s="38">
        <f t="shared" si="0"/>
        <v>0</v>
      </c>
      <c r="E20" s="39"/>
    </row>
    <row r="21" spans="1:5" s="45" customFormat="1" ht="20.100000000000001" customHeight="1" x14ac:dyDescent="0.2">
      <c r="A21" s="40"/>
      <c r="B21" s="41" t="s">
        <v>43</v>
      </c>
      <c r="C21" s="42">
        <f>SUM(C12:C20)</f>
        <v>0</v>
      </c>
      <c r="D21" s="43">
        <f>SUM(D12:D20)</f>
        <v>0</v>
      </c>
      <c r="E21" s="44">
        <f>SUM(E12:E20)</f>
        <v>0</v>
      </c>
    </row>
    <row r="22" spans="1:5" s="45" customFormat="1" ht="9.9499999999999993" customHeight="1" x14ac:dyDescent="0.2">
      <c r="A22" s="20"/>
      <c r="B22" s="46"/>
      <c r="C22" s="47"/>
      <c r="D22" s="48"/>
      <c r="E22" s="49"/>
    </row>
    <row r="23" spans="1:5" ht="20.100000000000001" customHeight="1" x14ac:dyDescent="0.2">
      <c r="A23" s="78" t="s">
        <v>61</v>
      </c>
      <c r="B23" s="78"/>
      <c r="C23" s="78"/>
      <c r="D23" s="78"/>
      <c r="E23" s="78"/>
    </row>
    <row r="24" spans="1:5" s="26" customFormat="1" ht="30" customHeight="1" x14ac:dyDescent="0.2">
      <c r="A24" s="84" t="s">
        <v>44</v>
      </c>
      <c r="B24" s="85"/>
      <c r="C24" s="22"/>
      <c r="D24" s="22" t="s">
        <v>16</v>
      </c>
      <c r="E24" s="22" t="s">
        <v>24</v>
      </c>
    </row>
    <row r="25" spans="1:5" ht="20.100000000000001" customHeight="1" x14ac:dyDescent="0.2">
      <c r="A25" s="50" t="s">
        <v>39</v>
      </c>
      <c r="B25" s="51" t="s">
        <v>45</v>
      </c>
      <c r="C25" s="52"/>
      <c r="D25" s="58">
        <f>C25*$D$5</f>
        <v>0</v>
      </c>
      <c r="E25" s="53"/>
    </row>
    <row r="26" spans="1:5" ht="20.100000000000001" customHeight="1" x14ac:dyDescent="0.2">
      <c r="A26" s="50"/>
      <c r="B26" s="51"/>
      <c r="C26" s="52"/>
      <c r="D26" s="58">
        <f>C26*$D$5</f>
        <v>0</v>
      </c>
      <c r="E26" s="59"/>
    </row>
    <row r="27" spans="1:5" ht="20.100000000000001" customHeight="1" x14ac:dyDescent="0.2">
      <c r="A27" s="50"/>
      <c r="B27" s="51"/>
      <c r="C27" s="52"/>
      <c r="D27" s="58">
        <f>C27*$D$5</f>
        <v>0</v>
      </c>
      <c r="E27" s="59"/>
    </row>
    <row r="28" spans="1:5" ht="20.100000000000001" customHeight="1" x14ac:dyDescent="0.2">
      <c r="A28" s="50"/>
      <c r="B28" s="51"/>
      <c r="C28" s="52"/>
      <c r="D28" s="58">
        <f t="shared" ref="D28:D32" si="1">C28*$D$5</f>
        <v>0</v>
      </c>
      <c r="E28" s="59"/>
    </row>
    <row r="29" spans="1:5" ht="20.100000000000001" customHeight="1" x14ac:dyDescent="0.2">
      <c r="A29" s="50"/>
      <c r="B29" s="51"/>
      <c r="C29" s="52"/>
      <c r="D29" s="58">
        <f t="shared" si="1"/>
        <v>0</v>
      </c>
      <c r="E29" s="59"/>
    </row>
    <row r="30" spans="1:5" ht="20.100000000000001" customHeight="1" x14ac:dyDescent="0.2">
      <c r="A30" s="50"/>
      <c r="B30" s="51"/>
      <c r="C30" s="52"/>
      <c r="D30" s="58">
        <f t="shared" si="1"/>
        <v>0</v>
      </c>
      <c r="E30" s="59"/>
    </row>
    <row r="31" spans="1:5" ht="20.100000000000001" customHeight="1" x14ac:dyDescent="0.2">
      <c r="A31" s="50"/>
      <c r="B31" s="51"/>
      <c r="C31" s="52"/>
      <c r="D31" s="58">
        <f t="shared" si="1"/>
        <v>0</v>
      </c>
      <c r="E31" s="59"/>
    </row>
    <row r="32" spans="1:5" ht="28.35" customHeight="1" x14ac:dyDescent="0.2">
      <c r="A32" s="50"/>
      <c r="B32" s="51"/>
      <c r="C32" s="52"/>
      <c r="D32" s="58">
        <f t="shared" si="1"/>
        <v>0</v>
      </c>
      <c r="E32" s="59"/>
    </row>
    <row r="33" spans="1:5" s="45" customFormat="1" ht="20.100000000000001" customHeight="1" x14ac:dyDescent="0.2">
      <c r="A33" s="56"/>
      <c r="B33" s="41" t="s">
        <v>46</v>
      </c>
      <c r="C33" s="54"/>
      <c r="D33" s="55">
        <f>SUM(D25:D32)</f>
        <v>0</v>
      </c>
      <c r="E33" s="44">
        <f>SUM(E25:E32)</f>
        <v>0</v>
      </c>
    </row>
    <row r="34" spans="1:5" ht="56.85" customHeight="1" x14ac:dyDescent="0.2">
      <c r="A34" s="6"/>
      <c r="B34" s="6"/>
      <c r="C34" s="9"/>
      <c r="D34" s="9"/>
      <c r="E34" s="9"/>
    </row>
    <row r="35" spans="1:5" ht="20.100000000000001" customHeight="1" x14ac:dyDescent="0.2">
      <c r="A35" s="68" t="s">
        <v>11</v>
      </c>
      <c r="B35" s="68"/>
      <c r="C35" s="68"/>
      <c r="D35" s="68"/>
      <c r="E35" s="68"/>
    </row>
    <row r="36" spans="1:5" ht="20.100000000000001" customHeight="1" x14ac:dyDescent="0.2">
      <c r="A36" s="79" t="s">
        <v>47</v>
      </c>
      <c r="B36" s="80"/>
      <c r="C36" s="81"/>
      <c r="D36" s="82">
        <f>D21</f>
        <v>0</v>
      </c>
      <c r="E36" s="83"/>
    </row>
    <row r="37" spans="1:5" ht="20.100000000000001" customHeight="1" x14ac:dyDescent="0.2">
      <c r="A37" s="79" t="s">
        <v>48</v>
      </c>
      <c r="B37" s="80"/>
      <c r="C37" s="80"/>
      <c r="D37" s="82">
        <f>D33</f>
        <v>0</v>
      </c>
      <c r="E37" s="83"/>
    </row>
    <row r="38" spans="1:5" ht="20.100000000000001" customHeight="1" x14ac:dyDescent="0.2">
      <c r="A38" s="79" t="s">
        <v>49</v>
      </c>
      <c r="B38" s="80"/>
      <c r="C38" s="80"/>
      <c r="D38" s="82">
        <f>(D21+D33)*C9</f>
        <v>0</v>
      </c>
      <c r="E38" s="83"/>
    </row>
    <row r="39" spans="1:5" s="1" customFormat="1" ht="20.100000000000001" customHeight="1" x14ac:dyDescent="0.2">
      <c r="A39" s="64" t="s">
        <v>50</v>
      </c>
      <c r="B39" s="65"/>
      <c r="C39" s="65"/>
      <c r="D39" s="87">
        <f>D36+D37+D38</f>
        <v>0</v>
      </c>
      <c r="E39" s="88"/>
    </row>
    <row r="40" spans="1:5" x14ac:dyDescent="0.2">
      <c r="A40" s="5"/>
      <c r="B40" s="5"/>
      <c r="C40" s="5"/>
      <c r="D40" s="86"/>
      <c r="E40" s="86"/>
    </row>
    <row r="41" spans="1:5" x14ac:dyDescent="0.2">
      <c r="A41" s="5"/>
      <c r="B41" s="5"/>
      <c r="C41" s="5"/>
      <c r="D41" s="5"/>
      <c r="E41" s="5"/>
    </row>
  </sheetData>
  <sheetProtection selectLockedCells="1" selectUnlockedCells="1"/>
  <mergeCells count="18">
    <mergeCell ref="D40:E40"/>
    <mergeCell ref="A37:C37"/>
    <mergeCell ref="D37:E37"/>
    <mergeCell ref="A38:C38"/>
    <mergeCell ref="D38:E38"/>
    <mergeCell ref="A39:C39"/>
    <mergeCell ref="D39:E39"/>
    <mergeCell ref="A9:B9"/>
    <mergeCell ref="A35:E35"/>
    <mergeCell ref="A36:C36"/>
    <mergeCell ref="D36:E36"/>
    <mergeCell ref="A23:E23"/>
    <mergeCell ref="A24:B24"/>
    <mergeCell ref="A8:B8"/>
    <mergeCell ref="A1:E1"/>
    <mergeCell ref="A2:E2"/>
    <mergeCell ref="A3:B3"/>
    <mergeCell ref="A4:B4"/>
  </mergeCells>
  <pageMargins left="0.59055118110236227" right="0.39370078740157483" top="1.3779527559055118" bottom="0.39370078740157483" header="0.39370078740157483" footer="0.39370078740157483"/>
  <pageSetup paperSize="9" firstPageNumber="0" orientation="portrait" r:id="rId1"/>
  <headerFooter>
    <oddHeader>&amp;L&amp;"Tahoma,Fett"&amp;8&amp;G&amp;C&amp;"Tahoma,Fett"&amp;8Winterfeldtstraße Prenzlau&amp;"Tahoma,Standard"
&amp;F
&amp;A
Seite &amp;P+1 von &amp;N</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1"/>
  <sheetViews>
    <sheetView tabSelected="1" view="pageLayout" zoomScaleNormal="100" zoomScaleSheetLayoutView="100" workbookViewId="0">
      <selection activeCell="D6" sqref="D6"/>
    </sheetView>
  </sheetViews>
  <sheetFormatPr baseColWidth="10" defaultRowHeight="12.75" x14ac:dyDescent="0.2"/>
  <cols>
    <col min="1" max="1" width="6.83203125" style="19" customWidth="1"/>
    <col min="2" max="2" width="53.83203125" style="19" customWidth="1"/>
    <col min="3" max="3" width="12.83203125" style="18" customWidth="1"/>
    <col min="4" max="4" width="18.83203125" style="18" customWidth="1"/>
    <col min="5" max="5" width="15.83203125" style="18" customWidth="1"/>
    <col min="6" max="6" width="36.83203125" style="5" customWidth="1"/>
    <col min="7" max="7" width="12.83203125" style="5" customWidth="1"/>
    <col min="8" max="16384" width="12" style="5"/>
  </cols>
  <sheetData>
    <row r="1" spans="1:5" ht="20.100000000000001" customHeight="1" x14ac:dyDescent="0.2">
      <c r="A1" s="73" t="s">
        <v>51</v>
      </c>
      <c r="B1" s="73"/>
      <c r="C1" s="73"/>
      <c r="D1" s="73"/>
      <c r="E1" s="73"/>
    </row>
    <row r="2" spans="1:5" s="10" customFormat="1" ht="20.100000000000001" customHeight="1" x14ac:dyDescent="0.2">
      <c r="A2" s="74" t="s">
        <v>60</v>
      </c>
      <c r="B2" s="74"/>
      <c r="C2" s="74"/>
      <c r="D2" s="74"/>
      <c r="E2" s="74"/>
    </row>
    <row r="3" spans="1:5" ht="20.100000000000001" customHeight="1" x14ac:dyDescent="0.2">
      <c r="A3" s="75" t="s">
        <v>15</v>
      </c>
      <c r="B3" s="76"/>
      <c r="C3" s="21"/>
      <c r="D3" s="22" t="s">
        <v>16</v>
      </c>
      <c r="E3" s="23"/>
    </row>
    <row r="4" spans="1:5" s="26" customFormat="1" ht="20.100000000000001" customHeight="1" x14ac:dyDescent="0.2">
      <c r="A4" s="75" t="s">
        <v>17</v>
      </c>
      <c r="B4" s="76"/>
      <c r="C4" s="24">
        <v>0</v>
      </c>
      <c r="D4" s="23"/>
      <c r="E4" s="25"/>
    </row>
    <row r="5" spans="1:5" s="26" customFormat="1" ht="20.100000000000001" customHeight="1" x14ac:dyDescent="0.2">
      <c r="A5" s="27" t="s">
        <v>18</v>
      </c>
      <c r="B5" s="28"/>
      <c r="C5" s="29"/>
      <c r="D5" s="60">
        <v>1080970</v>
      </c>
      <c r="E5" s="10"/>
    </row>
    <row r="6" spans="1:5" s="26" customFormat="1" ht="20.100000000000001" customHeight="1" x14ac:dyDescent="0.2">
      <c r="A6" s="27" t="s">
        <v>19</v>
      </c>
      <c r="B6" s="28"/>
      <c r="C6" s="29"/>
      <c r="D6" s="30">
        <v>0</v>
      </c>
      <c r="E6" s="10"/>
    </row>
    <row r="7" spans="1:5" s="26" customFormat="1" ht="5.0999999999999996" customHeight="1" x14ac:dyDescent="0.2">
      <c r="A7" s="31"/>
      <c r="B7" s="31"/>
      <c r="C7" s="25"/>
      <c r="D7" s="25"/>
      <c r="E7" s="25"/>
    </row>
    <row r="8" spans="1:5" s="26" customFormat="1" ht="30" customHeight="1" x14ac:dyDescent="0.2">
      <c r="A8" s="61" t="s">
        <v>20</v>
      </c>
      <c r="B8" s="72"/>
      <c r="C8" s="32">
        <v>0</v>
      </c>
      <c r="D8" s="33"/>
      <c r="E8" s="10"/>
    </row>
    <row r="9" spans="1:5" s="26" customFormat="1" ht="20.100000000000001" customHeight="1" x14ac:dyDescent="0.2">
      <c r="A9" s="77" t="s">
        <v>21</v>
      </c>
      <c r="B9" s="72"/>
      <c r="C9" s="32">
        <v>0</v>
      </c>
      <c r="D9" s="33"/>
      <c r="E9" s="10"/>
    </row>
    <row r="10" spans="1:5" ht="5.0999999999999996" customHeight="1" x14ac:dyDescent="0.2">
      <c r="A10" s="31"/>
      <c r="B10" s="31"/>
      <c r="C10" s="25"/>
      <c r="D10" s="25"/>
      <c r="E10" s="25"/>
    </row>
    <row r="11" spans="1:5" s="26" customFormat="1" ht="30" customHeight="1" x14ac:dyDescent="0.2">
      <c r="A11" s="34" t="s">
        <v>22</v>
      </c>
      <c r="B11" s="35"/>
      <c r="C11" s="22" t="s">
        <v>23</v>
      </c>
      <c r="D11" s="22" t="s">
        <v>16</v>
      </c>
      <c r="E11" s="22" t="s">
        <v>24</v>
      </c>
    </row>
    <row r="12" spans="1:5" ht="20.100000000000001" customHeight="1" x14ac:dyDescent="0.2">
      <c r="A12" s="36" t="s">
        <v>25</v>
      </c>
      <c r="B12" s="37" t="s">
        <v>26</v>
      </c>
      <c r="C12" s="57"/>
      <c r="D12" s="38">
        <f>C12*$D$6</f>
        <v>0</v>
      </c>
      <c r="E12" s="39"/>
    </row>
    <row r="13" spans="1:5" ht="20.100000000000001" customHeight="1" x14ac:dyDescent="0.2">
      <c r="A13" s="36" t="s">
        <v>27</v>
      </c>
      <c r="B13" s="37" t="s">
        <v>28</v>
      </c>
      <c r="C13" s="57"/>
      <c r="D13" s="38">
        <f t="shared" ref="D13:D20" si="0">C13*$D$6</f>
        <v>0</v>
      </c>
      <c r="E13" s="39"/>
    </row>
    <row r="14" spans="1:5" ht="20.100000000000001" customHeight="1" x14ac:dyDescent="0.2">
      <c r="A14" s="36" t="s">
        <v>29</v>
      </c>
      <c r="B14" s="37" t="s">
        <v>30</v>
      </c>
      <c r="C14" s="57"/>
      <c r="D14" s="38">
        <f>C14*$D$6</f>
        <v>0</v>
      </c>
      <c r="E14" s="39"/>
    </row>
    <row r="15" spans="1:5" ht="20.100000000000001" customHeight="1" x14ac:dyDescent="0.2">
      <c r="A15" s="36" t="s">
        <v>31</v>
      </c>
      <c r="B15" s="37" t="s">
        <v>32</v>
      </c>
      <c r="C15" s="57"/>
      <c r="D15" s="38">
        <f t="shared" si="0"/>
        <v>0</v>
      </c>
      <c r="E15" s="39"/>
    </row>
    <row r="16" spans="1:5" ht="20.100000000000001" customHeight="1" x14ac:dyDescent="0.2">
      <c r="A16" s="36" t="s">
        <v>33</v>
      </c>
      <c r="B16" s="37" t="s">
        <v>34</v>
      </c>
      <c r="C16" s="57"/>
      <c r="D16" s="38">
        <f t="shared" si="0"/>
        <v>0</v>
      </c>
      <c r="E16" s="39"/>
    </row>
    <row r="17" spans="1:5" ht="20.100000000000001" customHeight="1" x14ac:dyDescent="0.2">
      <c r="A17" s="36" t="s">
        <v>35</v>
      </c>
      <c r="B17" s="37" t="s">
        <v>36</v>
      </c>
      <c r="C17" s="57"/>
      <c r="D17" s="38">
        <f t="shared" si="0"/>
        <v>0</v>
      </c>
      <c r="E17" s="39"/>
    </row>
    <row r="18" spans="1:5" ht="20.100000000000001" customHeight="1" x14ac:dyDescent="0.2">
      <c r="A18" s="36" t="s">
        <v>37</v>
      </c>
      <c r="B18" s="37" t="s">
        <v>38</v>
      </c>
      <c r="C18" s="57"/>
      <c r="D18" s="38">
        <f t="shared" si="0"/>
        <v>0</v>
      </c>
      <c r="E18" s="39"/>
    </row>
    <row r="19" spans="1:5" ht="20.100000000000001" customHeight="1" x14ac:dyDescent="0.2">
      <c r="A19" s="36" t="s">
        <v>39</v>
      </c>
      <c r="B19" s="37" t="s">
        <v>40</v>
      </c>
      <c r="C19" s="57"/>
      <c r="D19" s="38">
        <f t="shared" si="0"/>
        <v>0</v>
      </c>
      <c r="E19" s="39"/>
    </row>
    <row r="20" spans="1:5" ht="20.100000000000001" customHeight="1" x14ac:dyDescent="0.2">
      <c r="A20" s="36" t="s">
        <v>41</v>
      </c>
      <c r="B20" s="37" t="s">
        <v>42</v>
      </c>
      <c r="C20" s="57"/>
      <c r="D20" s="38">
        <f t="shared" si="0"/>
        <v>0</v>
      </c>
      <c r="E20" s="39"/>
    </row>
    <row r="21" spans="1:5" s="45" customFormat="1" ht="20.100000000000001" customHeight="1" x14ac:dyDescent="0.2">
      <c r="A21" s="40"/>
      <c r="B21" s="41" t="s">
        <v>43</v>
      </c>
      <c r="C21" s="42">
        <f>SUM(C12:C20)</f>
        <v>0</v>
      </c>
      <c r="D21" s="43">
        <f>SUM(D12:D20)</f>
        <v>0</v>
      </c>
      <c r="E21" s="44">
        <f>SUM(E12:E20)</f>
        <v>0</v>
      </c>
    </row>
    <row r="22" spans="1:5" s="45" customFormat="1" ht="9.9499999999999993" customHeight="1" x14ac:dyDescent="0.2">
      <c r="A22" s="20"/>
      <c r="B22" s="46"/>
      <c r="C22" s="47"/>
      <c r="D22" s="48"/>
      <c r="E22" s="49"/>
    </row>
    <row r="23" spans="1:5" ht="20.100000000000001" customHeight="1" x14ac:dyDescent="0.2">
      <c r="A23" s="78" t="s">
        <v>61</v>
      </c>
      <c r="B23" s="78"/>
      <c r="C23" s="78"/>
      <c r="D23" s="78"/>
      <c r="E23" s="78"/>
    </row>
    <row r="24" spans="1:5" s="26" customFormat="1" ht="30" customHeight="1" x14ac:dyDescent="0.2">
      <c r="A24" s="84" t="s">
        <v>44</v>
      </c>
      <c r="B24" s="85"/>
      <c r="C24" s="22"/>
      <c r="D24" s="22" t="s">
        <v>16</v>
      </c>
      <c r="E24" s="22" t="s">
        <v>24</v>
      </c>
    </row>
    <row r="25" spans="1:5" ht="20.100000000000001" customHeight="1" x14ac:dyDescent="0.2">
      <c r="A25" s="50" t="s">
        <v>39</v>
      </c>
      <c r="B25" s="51" t="s">
        <v>45</v>
      </c>
      <c r="C25" s="52"/>
      <c r="D25" s="58">
        <f>C25*$D$5</f>
        <v>0</v>
      </c>
      <c r="E25" s="53"/>
    </row>
    <row r="26" spans="1:5" ht="20.100000000000001" customHeight="1" x14ac:dyDescent="0.2">
      <c r="A26" s="50"/>
      <c r="B26" s="51"/>
      <c r="C26" s="52"/>
      <c r="D26" s="58">
        <f>C26*$D$5</f>
        <v>0</v>
      </c>
      <c r="E26" s="59"/>
    </row>
    <row r="27" spans="1:5" ht="20.100000000000001" customHeight="1" x14ac:dyDescent="0.2">
      <c r="A27" s="50"/>
      <c r="B27" s="51"/>
      <c r="C27" s="52"/>
      <c r="D27" s="58">
        <f>C27*$D$5</f>
        <v>0</v>
      </c>
      <c r="E27" s="59"/>
    </row>
    <row r="28" spans="1:5" ht="20.100000000000001" customHeight="1" x14ac:dyDescent="0.2">
      <c r="A28" s="50"/>
      <c r="B28" s="51"/>
      <c r="C28" s="52"/>
      <c r="D28" s="58">
        <f t="shared" ref="D28:D32" si="1">C28*$D$5</f>
        <v>0</v>
      </c>
      <c r="E28" s="59"/>
    </row>
    <row r="29" spans="1:5" ht="20.100000000000001" customHeight="1" x14ac:dyDescent="0.2">
      <c r="A29" s="50"/>
      <c r="B29" s="51"/>
      <c r="C29" s="52"/>
      <c r="D29" s="58">
        <f t="shared" si="1"/>
        <v>0</v>
      </c>
      <c r="E29" s="59"/>
    </row>
    <row r="30" spans="1:5" ht="20.100000000000001" customHeight="1" x14ac:dyDescent="0.2">
      <c r="A30" s="50"/>
      <c r="B30" s="51"/>
      <c r="C30" s="52"/>
      <c r="D30" s="58">
        <f t="shared" si="1"/>
        <v>0</v>
      </c>
      <c r="E30" s="59"/>
    </row>
    <row r="31" spans="1:5" ht="20.100000000000001" customHeight="1" x14ac:dyDescent="0.2">
      <c r="A31" s="50"/>
      <c r="B31" s="51"/>
      <c r="C31" s="52"/>
      <c r="D31" s="58">
        <f t="shared" si="1"/>
        <v>0</v>
      </c>
      <c r="E31" s="59"/>
    </row>
    <row r="32" spans="1:5" ht="28.35" customHeight="1" x14ac:dyDescent="0.2">
      <c r="A32" s="50"/>
      <c r="B32" s="51"/>
      <c r="C32" s="52"/>
      <c r="D32" s="58">
        <f t="shared" si="1"/>
        <v>0</v>
      </c>
      <c r="E32" s="59"/>
    </row>
    <row r="33" spans="1:5" s="45" customFormat="1" ht="20.100000000000001" customHeight="1" x14ac:dyDescent="0.2">
      <c r="A33" s="56"/>
      <c r="B33" s="41" t="s">
        <v>46</v>
      </c>
      <c r="C33" s="54"/>
      <c r="D33" s="55">
        <f>SUM(D25:D32)</f>
        <v>0</v>
      </c>
      <c r="E33" s="44">
        <f>SUM(E25:E32)</f>
        <v>0</v>
      </c>
    </row>
    <row r="34" spans="1:5" ht="56.85" customHeight="1" x14ac:dyDescent="0.2">
      <c r="A34" s="6"/>
      <c r="B34" s="6"/>
      <c r="C34" s="9"/>
      <c r="D34" s="9"/>
      <c r="E34" s="9"/>
    </row>
    <row r="35" spans="1:5" ht="20.100000000000001" customHeight="1" x14ac:dyDescent="0.2">
      <c r="A35" s="68" t="s">
        <v>11</v>
      </c>
      <c r="B35" s="68"/>
      <c r="C35" s="68"/>
      <c r="D35" s="68"/>
      <c r="E35" s="68"/>
    </row>
    <row r="36" spans="1:5" ht="20.100000000000001" customHeight="1" x14ac:dyDescent="0.2">
      <c r="A36" s="79" t="s">
        <v>47</v>
      </c>
      <c r="B36" s="80"/>
      <c r="C36" s="81"/>
      <c r="D36" s="82">
        <f>D21</f>
        <v>0</v>
      </c>
      <c r="E36" s="83"/>
    </row>
    <row r="37" spans="1:5" ht="20.100000000000001" customHeight="1" x14ac:dyDescent="0.2">
      <c r="A37" s="79" t="s">
        <v>48</v>
      </c>
      <c r="B37" s="80"/>
      <c r="C37" s="80"/>
      <c r="D37" s="82">
        <f>D33</f>
        <v>0</v>
      </c>
      <c r="E37" s="83"/>
    </row>
    <row r="38" spans="1:5" ht="20.100000000000001" customHeight="1" x14ac:dyDescent="0.2">
      <c r="A38" s="79" t="s">
        <v>49</v>
      </c>
      <c r="B38" s="80"/>
      <c r="C38" s="80"/>
      <c r="D38" s="82">
        <f>(D21+D33)*C9</f>
        <v>0</v>
      </c>
      <c r="E38" s="83"/>
    </row>
    <row r="39" spans="1:5" s="1" customFormat="1" ht="20.100000000000001" customHeight="1" x14ac:dyDescent="0.2">
      <c r="A39" s="64" t="s">
        <v>50</v>
      </c>
      <c r="B39" s="65"/>
      <c r="C39" s="65"/>
      <c r="D39" s="87">
        <f>D36+D37+D38</f>
        <v>0</v>
      </c>
      <c r="E39" s="88"/>
    </row>
    <row r="40" spans="1:5" x14ac:dyDescent="0.2">
      <c r="A40" s="5"/>
      <c r="B40" s="5"/>
      <c r="C40" s="5"/>
      <c r="D40" s="86"/>
      <c r="E40" s="86"/>
    </row>
    <row r="41" spans="1:5" x14ac:dyDescent="0.2">
      <c r="A41" s="5"/>
      <c r="B41" s="5"/>
      <c r="C41" s="5"/>
      <c r="D41" s="5"/>
      <c r="E41" s="5"/>
    </row>
  </sheetData>
  <sheetProtection selectLockedCells="1" selectUnlockedCells="1"/>
  <mergeCells count="18">
    <mergeCell ref="D40:E40"/>
    <mergeCell ref="A37:C37"/>
    <mergeCell ref="D37:E37"/>
    <mergeCell ref="A38:C38"/>
    <mergeCell ref="D38:E38"/>
    <mergeCell ref="A39:C39"/>
    <mergeCell ref="D39:E39"/>
    <mergeCell ref="A9:B9"/>
    <mergeCell ref="A35:E35"/>
    <mergeCell ref="A36:C36"/>
    <mergeCell ref="D36:E36"/>
    <mergeCell ref="A23:E23"/>
    <mergeCell ref="A24:B24"/>
    <mergeCell ref="A8:B8"/>
    <mergeCell ref="A1:E1"/>
    <mergeCell ref="A2:E2"/>
    <mergeCell ref="A3:B3"/>
    <mergeCell ref="A4:B4"/>
  </mergeCells>
  <pageMargins left="0.59055118110236227" right="0.39370078740157483" top="1.3779527559055118" bottom="0.39370078740157483" header="0.39370078740157483" footer="0.39370078740157483"/>
  <pageSetup paperSize="9" firstPageNumber="0" orientation="portrait" r:id="rId1"/>
  <headerFooter>
    <oddHeader>&amp;L&amp;"Tahoma,Fett"&amp;8&amp;G&amp;C&amp;"Tahoma,Fett"&amp;8Winterfeldtstraße Prenzlau&amp;"Tahoma,Standard"
&amp;F
&amp;A
Seite &amp;P+1 von &amp;N</oddHead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vt:i4>
      </vt:variant>
    </vt:vector>
  </HeadingPairs>
  <TitlesOfParts>
    <vt:vector size="5" baseType="lpstr">
      <vt:lpstr>Zusammenfassung</vt:lpstr>
      <vt:lpstr>1. BA</vt:lpstr>
      <vt:lpstr>2. BA</vt:lpstr>
      <vt:lpstr>3. BA</vt:lpstr>
      <vt:lpstr>Zusammenfassung!Druckbereich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Nicolas Novotny</dc:creator>
  <cp:lastModifiedBy>Stadt Prenzlau / Kerstin Ahlbrecht</cp:lastModifiedBy>
  <cp:revision>3</cp:revision>
  <cp:lastPrinted>2024-07-02T15:56:43Z</cp:lastPrinted>
  <dcterms:created xsi:type="dcterms:W3CDTF">2012-02-13T11:54:01Z</dcterms:created>
  <dcterms:modified xsi:type="dcterms:W3CDTF">2024-07-02T15:57:12Z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DF_LAST_URL">
    <vt:lpwstr>\\Wb00\1 daten\5 projekte\pht - pdm Ministerien HvT\12 VOF Controlling\pht - bewerbungsbogen mit Anlagen.ods</vt:lpwstr>
  </property>
</Properties>
</file>